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桌面20190201\MSX生理数据测定\文章写作及图表 20190201\写作及文章图表20190201\JXB投稿\附表 - 投稿\"/>
    </mc:Choice>
  </mc:AlternateContent>
  <bookViews>
    <workbookView xWindow="0" yWindow="0" windowWidth="21600" windowHeight="9210" activeTab="1"/>
  </bookViews>
  <sheets>
    <sheet name="DEGs in roots " sheetId="5" r:id="rId1"/>
    <sheet name="DEGs in shoot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5" i="6" l="1"/>
  <c r="W952" i="6"/>
  <c r="T952" i="6"/>
  <c r="W951" i="6"/>
  <c r="T951" i="6"/>
  <c r="W950" i="6"/>
  <c r="T950" i="6"/>
  <c r="W949" i="6"/>
  <c r="T949" i="6"/>
  <c r="W948" i="6"/>
  <c r="T948" i="6"/>
  <c r="W947" i="6"/>
  <c r="T947" i="6"/>
  <c r="W946" i="6"/>
  <c r="T946" i="6"/>
  <c r="W945" i="6"/>
  <c r="T945" i="6"/>
  <c r="W944" i="6"/>
  <c r="T944" i="6"/>
  <c r="W943" i="6"/>
  <c r="T943" i="6"/>
  <c r="W942" i="6"/>
  <c r="T942" i="6"/>
  <c r="W941" i="6"/>
  <c r="T941" i="6"/>
  <c r="W940" i="6"/>
  <c r="T940" i="6"/>
  <c r="W939" i="6"/>
  <c r="T939" i="6"/>
  <c r="W938" i="6"/>
  <c r="T938" i="6"/>
  <c r="W937" i="6"/>
  <c r="T937" i="6"/>
  <c r="W936" i="6"/>
  <c r="T936" i="6"/>
  <c r="W935" i="6"/>
  <c r="T935" i="6"/>
  <c r="W934" i="6"/>
  <c r="T934" i="6"/>
  <c r="W933" i="6"/>
  <c r="T933" i="6"/>
  <c r="W932" i="6"/>
  <c r="T932" i="6"/>
  <c r="W931" i="6"/>
  <c r="T931" i="6"/>
  <c r="W930" i="6"/>
  <c r="T930" i="6"/>
  <c r="W929" i="6"/>
  <c r="T929" i="6"/>
  <c r="W928" i="6"/>
  <c r="T928" i="6"/>
  <c r="W927" i="6"/>
  <c r="T927" i="6"/>
  <c r="W926" i="6"/>
  <c r="T926" i="6"/>
  <c r="W925" i="6"/>
  <c r="T925" i="6"/>
  <c r="W924" i="6"/>
  <c r="T924" i="6"/>
  <c r="W923" i="6"/>
  <c r="T923" i="6"/>
  <c r="W922" i="6"/>
  <c r="T922" i="6"/>
  <c r="W921" i="6"/>
  <c r="T921" i="6"/>
  <c r="W920" i="6"/>
  <c r="T920" i="6"/>
  <c r="W919" i="6"/>
  <c r="T919" i="6"/>
  <c r="W918" i="6"/>
  <c r="T918" i="6"/>
  <c r="W917" i="6"/>
  <c r="T917" i="6"/>
  <c r="W916" i="6"/>
  <c r="T916" i="6"/>
  <c r="W915" i="6"/>
  <c r="T915" i="6"/>
  <c r="W914" i="6"/>
  <c r="T914" i="6"/>
  <c r="W913" i="6"/>
  <c r="T913" i="6"/>
  <c r="W912" i="6"/>
  <c r="T912" i="6"/>
  <c r="W911" i="6"/>
  <c r="T911" i="6"/>
  <c r="W910" i="6"/>
  <c r="T910" i="6"/>
  <c r="W909" i="6"/>
  <c r="T909" i="6"/>
  <c r="W908" i="6"/>
  <c r="T908" i="6"/>
  <c r="W907" i="6"/>
  <c r="T907" i="6"/>
  <c r="W906" i="6"/>
  <c r="T906" i="6"/>
  <c r="W905" i="6"/>
  <c r="T905" i="6"/>
  <c r="W904" i="6"/>
  <c r="T904" i="6"/>
  <c r="W903" i="6"/>
  <c r="T903" i="6"/>
  <c r="W902" i="6"/>
  <c r="T902" i="6"/>
  <c r="W901" i="6"/>
  <c r="T901" i="6"/>
  <c r="W900" i="6"/>
  <c r="T900" i="6"/>
  <c r="W899" i="6"/>
  <c r="T899" i="6"/>
  <c r="W898" i="6"/>
  <c r="T898" i="6"/>
  <c r="W897" i="6"/>
  <c r="T897" i="6"/>
  <c r="W896" i="6"/>
  <c r="T896" i="6"/>
  <c r="W895" i="6"/>
  <c r="T895" i="6"/>
  <c r="W894" i="6"/>
  <c r="T894" i="6"/>
  <c r="W893" i="6"/>
  <c r="T893" i="6"/>
  <c r="W892" i="6"/>
  <c r="T892" i="6"/>
  <c r="W891" i="6"/>
  <c r="T891" i="6"/>
  <c r="W890" i="6"/>
  <c r="T890" i="6"/>
  <c r="W889" i="6"/>
  <c r="T889" i="6"/>
  <c r="W888" i="6"/>
  <c r="T888" i="6"/>
  <c r="W887" i="6"/>
  <c r="T887" i="6"/>
  <c r="W886" i="6"/>
  <c r="T886" i="6"/>
  <c r="W885" i="6"/>
  <c r="T885" i="6"/>
  <c r="W884" i="6"/>
  <c r="T884" i="6"/>
  <c r="W883" i="6"/>
  <c r="T883" i="6"/>
  <c r="W882" i="6"/>
  <c r="T882" i="6"/>
  <c r="W881" i="6"/>
  <c r="T881" i="6"/>
  <c r="W880" i="6"/>
  <c r="T880" i="6"/>
  <c r="W879" i="6"/>
  <c r="T879" i="6"/>
  <c r="W878" i="6"/>
  <c r="T878" i="6"/>
  <c r="W877" i="6"/>
  <c r="T877" i="6"/>
  <c r="W876" i="6"/>
  <c r="T876" i="6"/>
  <c r="W875" i="6"/>
  <c r="T875" i="6"/>
  <c r="W874" i="6"/>
  <c r="T874" i="6"/>
  <c r="W873" i="6"/>
  <c r="T873" i="6"/>
  <c r="W872" i="6"/>
  <c r="T872" i="6"/>
  <c r="W871" i="6"/>
  <c r="T871" i="6"/>
  <c r="W870" i="6"/>
  <c r="T870" i="6"/>
  <c r="W869" i="6"/>
  <c r="T869" i="6"/>
  <c r="W868" i="6"/>
  <c r="T868" i="6"/>
  <c r="W867" i="6"/>
  <c r="T867" i="6"/>
  <c r="W866" i="6"/>
  <c r="T866" i="6"/>
  <c r="W865" i="6"/>
  <c r="T865" i="6"/>
  <c r="W864" i="6"/>
  <c r="T864" i="6"/>
  <c r="W863" i="6"/>
  <c r="T863" i="6"/>
  <c r="W862" i="6"/>
  <c r="T862" i="6"/>
  <c r="W861" i="6"/>
  <c r="T861" i="6"/>
  <c r="W860" i="6"/>
  <c r="T860" i="6"/>
  <c r="W859" i="6"/>
  <c r="T859" i="6"/>
  <c r="W858" i="6"/>
  <c r="T858" i="6"/>
  <c r="W857" i="6"/>
  <c r="T857" i="6"/>
  <c r="W856" i="6"/>
  <c r="T856" i="6"/>
  <c r="W855" i="6"/>
  <c r="T855" i="6"/>
  <c r="W854" i="6"/>
  <c r="T854" i="6"/>
  <c r="W853" i="6"/>
  <c r="T853" i="6"/>
  <c r="W852" i="6"/>
  <c r="T852" i="6"/>
  <c r="W851" i="6"/>
  <c r="T851" i="6"/>
  <c r="W850" i="6"/>
  <c r="T850" i="6"/>
  <c r="W849" i="6"/>
  <c r="T849" i="6"/>
  <c r="W848" i="6"/>
  <c r="T848" i="6"/>
  <c r="W847" i="6"/>
  <c r="T847" i="6"/>
  <c r="W846" i="6"/>
  <c r="T846" i="6"/>
  <c r="W845" i="6"/>
  <c r="T845" i="6"/>
  <c r="W844" i="6"/>
  <c r="T844" i="6"/>
  <c r="W843" i="6"/>
  <c r="T843" i="6"/>
  <c r="W842" i="6"/>
  <c r="T842" i="6"/>
  <c r="W841" i="6"/>
  <c r="T841" i="6"/>
  <c r="W840" i="6"/>
  <c r="T840" i="6"/>
  <c r="W839" i="6"/>
  <c r="T839" i="6"/>
  <c r="W838" i="6"/>
  <c r="T838" i="6"/>
  <c r="W837" i="6"/>
  <c r="T837" i="6"/>
  <c r="W836" i="6"/>
  <c r="T836" i="6"/>
  <c r="W835" i="6"/>
  <c r="T835" i="6"/>
  <c r="W834" i="6"/>
  <c r="T834" i="6"/>
  <c r="W833" i="6"/>
  <c r="T833" i="6"/>
  <c r="W832" i="6"/>
  <c r="T832" i="6"/>
  <c r="W831" i="6"/>
  <c r="T831" i="6"/>
  <c r="W830" i="6"/>
  <c r="T830" i="6"/>
  <c r="W829" i="6"/>
  <c r="T829" i="6"/>
  <c r="W828" i="6"/>
  <c r="T828" i="6"/>
  <c r="W827" i="6"/>
  <c r="T827" i="6"/>
  <c r="W826" i="6"/>
  <c r="T826" i="6"/>
  <c r="W825" i="6"/>
  <c r="T825" i="6"/>
  <c r="W824" i="6"/>
  <c r="T824" i="6"/>
  <c r="W823" i="6"/>
  <c r="T823" i="6"/>
  <c r="W822" i="6"/>
  <c r="T822" i="6"/>
  <c r="W821" i="6"/>
  <c r="T821" i="6"/>
  <c r="W820" i="6"/>
  <c r="T820" i="6"/>
  <c r="W819" i="6"/>
  <c r="T819" i="6"/>
  <c r="W818" i="6"/>
  <c r="T818" i="6"/>
  <c r="W817" i="6"/>
  <c r="T817" i="6"/>
  <c r="W816" i="6"/>
  <c r="T816" i="6"/>
  <c r="W815" i="6"/>
  <c r="T815" i="6"/>
  <c r="W814" i="6"/>
  <c r="T814" i="6"/>
  <c r="W813" i="6"/>
  <c r="T813" i="6"/>
  <c r="W812" i="6"/>
  <c r="T812" i="6"/>
  <c r="W811" i="6"/>
  <c r="T811" i="6"/>
  <c r="W810" i="6"/>
  <c r="T810" i="6"/>
  <c r="W809" i="6"/>
  <c r="T809" i="6"/>
  <c r="W808" i="6"/>
  <c r="T808" i="6"/>
  <c r="W807" i="6"/>
  <c r="T807" i="6"/>
  <c r="W806" i="6"/>
  <c r="T806" i="6"/>
  <c r="W805" i="6"/>
  <c r="T805" i="6"/>
  <c r="W804" i="6"/>
  <c r="T804" i="6"/>
  <c r="W803" i="6"/>
  <c r="T803" i="6"/>
  <c r="W802" i="6"/>
  <c r="T802" i="6"/>
  <c r="W801" i="6"/>
  <c r="T801" i="6"/>
  <c r="W800" i="6"/>
  <c r="T800" i="6"/>
  <c r="W799" i="6"/>
  <c r="T799" i="6"/>
  <c r="W798" i="6"/>
  <c r="T798" i="6"/>
  <c r="W797" i="6"/>
  <c r="T797" i="6"/>
  <c r="W796" i="6"/>
  <c r="T796" i="6"/>
  <c r="W795" i="6"/>
  <c r="T795" i="6"/>
  <c r="W794" i="6"/>
  <c r="T794" i="6"/>
  <c r="W793" i="6"/>
  <c r="T793" i="6"/>
  <c r="W792" i="6"/>
  <c r="T792" i="6"/>
  <c r="W791" i="6"/>
  <c r="T791" i="6"/>
  <c r="W790" i="6"/>
  <c r="T790" i="6"/>
  <c r="W789" i="6"/>
  <c r="T789" i="6"/>
  <c r="W788" i="6"/>
  <c r="T788" i="6"/>
  <c r="W787" i="6"/>
  <c r="T787" i="6"/>
  <c r="W786" i="6"/>
  <c r="T786" i="6"/>
  <c r="W785" i="6"/>
  <c r="T785" i="6"/>
  <c r="W784" i="6"/>
  <c r="T784" i="6"/>
  <c r="W783" i="6"/>
  <c r="T783" i="6"/>
  <c r="W782" i="6"/>
  <c r="T782" i="6"/>
  <c r="W781" i="6"/>
  <c r="T781" i="6"/>
  <c r="W780" i="6"/>
  <c r="T780" i="6"/>
  <c r="W779" i="6"/>
  <c r="T779" i="6"/>
  <c r="W778" i="6"/>
  <c r="T778" i="6"/>
  <c r="W777" i="6"/>
  <c r="T777" i="6"/>
  <c r="W776" i="6"/>
  <c r="T776" i="6"/>
  <c r="W775" i="6"/>
  <c r="T775" i="6"/>
  <c r="W774" i="6"/>
  <c r="T774" i="6"/>
  <c r="W773" i="6"/>
  <c r="T773" i="6"/>
  <c r="W772" i="6"/>
  <c r="T772" i="6"/>
  <c r="W771" i="6"/>
  <c r="T771" i="6"/>
  <c r="W770" i="6"/>
  <c r="T770" i="6"/>
  <c r="W769" i="6"/>
  <c r="T769" i="6"/>
  <c r="W768" i="6"/>
  <c r="T768" i="6"/>
  <c r="W767" i="6"/>
  <c r="T767" i="6"/>
  <c r="W766" i="6"/>
  <c r="T766" i="6"/>
  <c r="W765" i="6"/>
  <c r="T765" i="6"/>
  <c r="W764" i="6"/>
  <c r="T764" i="6"/>
  <c r="W763" i="6"/>
  <c r="T763" i="6"/>
  <c r="W762" i="6"/>
  <c r="T762" i="6"/>
  <c r="W761" i="6"/>
  <c r="T761" i="6"/>
  <c r="W760" i="6"/>
  <c r="T760" i="6"/>
  <c r="W759" i="6"/>
  <c r="T759" i="6"/>
  <c r="W758" i="6"/>
  <c r="T758" i="6"/>
  <c r="W757" i="6"/>
  <c r="T757" i="6"/>
  <c r="W756" i="6"/>
  <c r="T756" i="6"/>
  <c r="W755" i="6"/>
  <c r="T755" i="6"/>
  <c r="W754" i="6"/>
  <c r="T754" i="6"/>
  <c r="W753" i="6"/>
  <c r="T753" i="6"/>
  <c r="W752" i="6"/>
  <c r="T752" i="6"/>
  <c r="W751" i="6"/>
  <c r="T751" i="6"/>
  <c r="W750" i="6"/>
  <c r="T750" i="6"/>
  <c r="W749" i="6"/>
  <c r="T749" i="6"/>
  <c r="W748" i="6"/>
  <c r="T748" i="6"/>
  <c r="W747" i="6"/>
  <c r="T747" i="6"/>
  <c r="W746" i="6"/>
  <c r="T746" i="6"/>
  <c r="W745" i="6"/>
  <c r="T745" i="6"/>
  <c r="W744" i="6"/>
  <c r="T744" i="6"/>
  <c r="W743" i="6"/>
  <c r="T743" i="6"/>
  <c r="W742" i="6"/>
  <c r="T742" i="6"/>
  <c r="W741" i="6"/>
  <c r="T741" i="6"/>
  <c r="W740" i="6"/>
  <c r="T740" i="6"/>
  <c r="W739" i="6"/>
  <c r="T739" i="6"/>
  <c r="W738" i="6"/>
  <c r="T738" i="6"/>
  <c r="W737" i="6"/>
  <c r="T737" i="6"/>
  <c r="W736" i="6"/>
  <c r="T736" i="6"/>
  <c r="W735" i="6"/>
  <c r="T735" i="6"/>
  <c r="W734" i="6"/>
  <c r="T734" i="6"/>
  <c r="W733" i="6"/>
  <c r="T733" i="6"/>
  <c r="W732" i="6"/>
  <c r="T732" i="6"/>
  <c r="W731" i="6"/>
  <c r="T731" i="6"/>
  <c r="W730" i="6"/>
  <c r="T730" i="6"/>
  <c r="W729" i="6"/>
  <c r="T729" i="6"/>
  <c r="W728" i="6"/>
  <c r="T728" i="6"/>
  <c r="W727" i="6"/>
  <c r="T727" i="6"/>
  <c r="W726" i="6"/>
  <c r="T726" i="6"/>
  <c r="W725" i="6"/>
  <c r="T725" i="6"/>
  <c r="W724" i="6"/>
  <c r="T724" i="6"/>
  <c r="W723" i="6"/>
  <c r="T723" i="6"/>
  <c r="W722" i="6"/>
  <c r="T722" i="6"/>
  <c r="W721" i="6"/>
  <c r="T721" i="6"/>
  <c r="W720" i="6"/>
  <c r="T720" i="6"/>
  <c r="W719" i="6"/>
  <c r="T719" i="6"/>
  <c r="W718" i="6"/>
  <c r="T718" i="6"/>
  <c r="W717" i="6"/>
  <c r="T717" i="6"/>
  <c r="W716" i="6"/>
  <c r="T716" i="6"/>
  <c r="W715" i="6"/>
  <c r="T715" i="6"/>
  <c r="W714" i="6"/>
  <c r="T714" i="6"/>
  <c r="W713" i="6"/>
  <c r="T713" i="6"/>
  <c r="W712" i="6"/>
  <c r="T712" i="6"/>
  <c r="W711" i="6"/>
  <c r="T711" i="6"/>
  <c r="W710" i="6"/>
  <c r="T710" i="6"/>
  <c r="W709" i="6"/>
  <c r="T709" i="6"/>
  <c r="W708" i="6"/>
  <c r="T708" i="6"/>
  <c r="W707" i="6"/>
  <c r="T707" i="6"/>
  <c r="W706" i="6"/>
  <c r="T706" i="6"/>
  <c r="W705" i="6"/>
  <c r="T705" i="6"/>
  <c r="W704" i="6"/>
  <c r="T704" i="6"/>
  <c r="W703" i="6"/>
  <c r="T703" i="6"/>
  <c r="W702" i="6"/>
  <c r="T702" i="6"/>
  <c r="W701" i="6"/>
  <c r="T701" i="6"/>
  <c r="W700" i="6"/>
  <c r="T700" i="6"/>
  <c r="W699" i="6"/>
  <c r="T699" i="6"/>
  <c r="W698" i="6"/>
  <c r="T698" i="6"/>
  <c r="W697" i="6"/>
  <c r="T697" i="6"/>
  <c r="W696" i="6"/>
  <c r="T696" i="6"/>
  <c r="W695" i="6"/>
  <c r="T695" i="6"/>
  <c r="W694" i="6"/>
  <c r="T694" i="6"/>
  <c r="W693" i="6"/>
  <c r="T693" i="6"/>
  <c r="W692" i="6"/>
  <c r="T692" i="6"/>
  <c r="W691" i="6"/>
  <c r="T691" i="6"/>
  <c r="W690" i="6"/>
  <c r="T690" i="6"/>
  <c r="W689" i="6"/>
  <c r="T689" i="6"/>
  <c r="W688" i="6"/>
  <c r="T688" i="6"/>
  <c r="W687" i="6"/>
  <c r="T687" i="6"/>
  <c r="W686" i="6"/>
  <c r="T686" i="6"/>
  <c r="W685" i="6"/>
  <c r="T685" i="6"/>
  <c r="W684" i="6"/>
  <c r="T684" i="6"/>
  <c r="W683" i="6"/>
  <c r="T683" i="6"/>
  <c r="W682" i="6"/>
  <c r="T682" i="6"/>
  <c r="W681" i="6"/>
  <c r="T681" i="6"/>
  <c r="W680" i="6"/>
  <c r="T680" i="6"/>
  <c r="W679" i="6"/>
  <c r="T679" i="6"/>
  <c r="W678" i="6"/>
  <c r="T678" i="6"/>
  <c r="W677" i="6"/>
  <c r="T677" i="6"/>
  <c r="W676" i="6"/>
  <c r="T676" i="6"/>
  <c r="W675" i="6"/>
  <c r="T675" i="6"/>
  <c r="W674" i="6"/>
  <c r="T674" i="6"/>
  <c r="W673" i="6"/>
  <c r="T673" i="6"/>
  <c r="W672" i="6"/>
  <c r="T672" i="6"/>
  <c r="W671" i="6"/>
  <c r="T671" i="6"/>
  <c r="W670" i="6"/>
  <c r="T670" i="6"/>
  <c r="W669" i="6"/>
  <c r="T669" i="6"/>
  <c r="W668" i="6"/>
  <c r="T668" i="6"/>
  <c r="W667" i="6"/>
  <c r="T667" i="6"/>
  <c r="W666" i="6"/>
  <c r="T666" i="6"/>
  <c r="W665" i="6"/>
  <c r="T665" i="6"/>
  <c r="W664" i="6"/>
  <c r="T664" i="6"/>
  <c r="W663" i="6"/>
  <c r="T663" i="6"/>
  <c r="W662" i="6"/>
  <c r="T662" i="6"/>
  <c r="W661" i="6"/>
  <c r="T661" i="6"/>
  <c r="W660" i="6"/>
  <c r="T660" i="6"/>
  <c r="W659" i="6"/>
  <c r="T659" i="6"/>
  <c r="W658" i="6"/>
  <c r="T658" i="6"/>
  <c r="W657" i="6"/>
  <c r="T657" i="6"/>
  <c r="W656" i="6"/>
  <c r="T656" i="6"/>
  <c r="W655" i="6"/>
  <c r="T655" i="6"/>
  <c r="W654" i="6"/>
  <c r="T654" i="6"/>
  <c r="W653" i="6"/>
  <c r="T653" i="6"/>
  <c r="W652" i="6"/>
  <c r="T652" i="6"/>
  <c r="W651" i="6"/>
  <c r="T651" i="6"/>
  <c r="W650" i="6"/>
  <c r="T650" i="6"/>
  <c r="W649" i="6"/>
  <c r="T649" i="6"/>
  <c r="W648" i="6"/>
  <c r="T648" i="6"/>
  <c r="W647" i="6"/>
  <c r="T647" i="6"/>
  <c r="W646" i="6"/>
  <c r="T646" i="6"/>
  <c r="W645" i="6"/>
  <c r="T645" i="6"/>
  <c r="W644" i="6"/>
  <c r="T644" i="6"/>
  <c r="W643" i="6"/>
  <c r="T643" i="6"/>
  <c r="W642" i="6"/>
  <c r="T642" i="6"/>
  <c r="W641" i="6"/>
  <c r="T641" i="6"/>
  <c r="W640" i="6"/>
  <c r="T640" i="6"/>
  <c r="W639" i="6"/>
  <c r="T639" i="6"/>
  <c r="W638" i="6"/>
  <c r="T638" i="6"/>
  <c r="W637" i="6"/>
  <c r="T637" i="6"/>
  <c r="W636" i="6"/>
  <c r="T636" i="6"/>
  <c r="W635" i="6"/>
  <c r="T635" i="6"/>
  <c r="W634" i="6"/>
  <c r="T634" i="6"/>
  <c r="W633" i="6"/>
  <c r="T633" i="6"/>
  <c r="W632" i="6"/>
  <c r="T632" i="6"/>
  <c r="W631" i="6"/>
  <c r="T631" i="6"/>
  <c r="W630" i="6"/>
  <c r="T630" i="6"/>
  <c r="W629" i="6"/>
  <c r="T629" i="6"/>
  <c r="W628" i="6"/>
  <c r="T628" i="6"/>
  <c r="W627" i="6"/>
  <c r="T627" i="6"/>
  <c r="W626" i="6"/>
  <c r="T626" i="6"/>
  <c r="W625" i="6"/>
  <c r="T625" i="6"/>
  <c r="W624" i="6"/>
  <c r="T624" i="6"/>
  <c r="W623" i="6"/>
  <c r="T623" i="6"/>
  <c r="W622" i="6"/>
  <c r="T622" i="6"/>
  <c r="W621" i="6"/>
  <c r="T621" i="6"/>
  <c r="W620" i="6"/>
  <c r="T620" i="6"/>
  <c r="W619" i="6"/>
  <c r="T619" i="6"/>
  <c r="W618" i="6"/>
  <c r="T618" i="6"/>
  <c r="W617" i="6"/>
  <c r="T617" i="6"/>
  <c r="W616" i="6"/>
  <c r="T616" i="6"/>
  <c r="W615" i="6"/>
  <c r="T615" i="6"/>
  <c r="W614" i="6"/>
  <c r="T614" i="6"/>
  <c r="W613" i="6"/>
  <c r="T613" i="6"/>
  <c r="W612" i="6"/>
  <c r="T612" i="6"/>
  <c r="W611" i="6"/>
  <c r="T611" i="6"/>
  <c r="W610" i="6"/>
  <c r="T610" i="6"/>
  <c r="W609" i="6"/>
  <c r="T609" i="6"/>
  <c r="W608" i="6"/>
  <c r="T608" i="6"/>
  <c r="W607" i="6"/>
  <c r="T607" i="6"/>
  <c r="W606" i="6"/>
  <c r="T606" i="6"/>
  <c r="W605" i="6"/>
  <c r="T605" i="6"/>
  <c r="W604" i="6"/>
  <c r="T604" i="6"/>
  <c r="W603" i="6"/>
  <c r="T603" i="6"/>
  <c r="W602" i="6"/>
  <c r="T602" i="6"/>
  <c r="W601" i="6"/>
  <c r="T601" i="6"/>
  <c r="W600" i="6"/>
  <c r="T600" i="6"/>
  <c r="W599" i="6"/>
  <c r="T599" i="6"/>
  <c r="W598" i="6"/>
  <c r="T598" i="6"/>
  <c r="W597" i="6"/>
  <c r="T597" i="6"/>
  <c r="W596" i="6"/>
  <c r="T596" i="6"/>
  <c r="W595" i="6"/>
  <c r="T595" i="6"/>
  <c r="W594" i="6"/>
  <c r="T594" i="6"/>
  <c r="W593" i="6"/>
  <c r="T593" i="6"/>
  <c r="W592" i="6"/>
  <c r="T592" i="6"/>
  <c r="W591" i="6"/>
  <c r="T591" i="6"/>
  <c r="W590" i="6"/>
  <c r="T590" i="6"/>
  <c r="W589" i="6"/>
  <c r="T589" i="6"/>
  <c r="W588" i="6"/>
  <c r="T588" i="6"/>
  <c r="W587" i="6"/>
  <c r="T587" i="6"/>
  <c r="W586" i="6"/>
  <c r="T586" i="6"/>
  <c r="W585" i="6"/>
  <c r="T585" i="6"/>
  <c r="W584" i="6"/>
  <c r="T584" i="6"/>
  <c r="W583" i="6"/>
  <c r="T583" i="6"/>
  <c r="W582" i="6"/>
  <c r="T582" i="6"/>
  <c r="W581" i="6"/>
  <c r="T581" i="6"/>
  <c r="W580" i="6"/>
  <c r="T580" i="6"/>
  <c r="W579" i="6"/>
  <c r="T579" i="6"/>
  <c r="W578" i="6"/>
  <c r="T578" i="6"/>
  <c r="W577" i="6"/>
  <c r="T577" i="6"/>
  <c r="W576" i="6"/>
  <c r="T576" i="6"/>
  <c r="W575" i="6"/>
  <c r="T575" i="6"/>
  <c r="W574" i="6"/>
  <c r="T574" i="6"/>
  <c r="W573" i="6"/>
  <c r="T573" i="6"/>
  <c r="W572" i="6"/>
  <c r="T572" i="6"/>
  <c r="W571" i="6"/>
  <c r="T571" i="6"/>
  <c r="W570" i="6"/>
  <c r="T570" i="6"/>
  <c r="W569" i="6"/>
  <c r="T569" i="6"/>
  <c r="W568" i="6"/>
  <c r="T568" i="6"/>
  <c r="W567" i="6"/>
  <c r="T567" i="6"/>
  <c r="W566" i="6"/>
  <c r="T566" i="6"/>
  <c r="W565" i="6"/>
  <c r="T565" i="6"/>
  <c r="W564" i="6"/>
  <c r="T564" i="6"/>
  <c r="W563" i="6"/>
  <c r="T563" i="6"/>
  <c r="W562" i="6"/>
  <c r="T562" i="6"/>
  <c r="W561" i="6"/>
  <c r="T561" i="6"/>
  <c r="W560" i="6"/>
  <c r="T560" i="6"/>
  <c r="W559" i="6"/>
  <c r="T559" i="6"/>
  <c r="W558" i="6"/>
  <c r="T558" i="6"/>
  <c r="W557" i="6"/>
  <c r="T557" i="6"/>
  <c r="W556" i="6"/>
  <c r="T556" i="6"/>
  <c r="W555" i="6"/>
  <c r="T555" i="6"/>
  <c r="W554" i="6"/>
  <c r="T554" i="6"/>
  <c r="W553" i="6"/>
  <c r="T553" i="6"/>
  <c r="W552" i="6"/>
  <c r="T552" i="6"/>
  <c r="W551" i="6"/>
  <c r="T551" i="6"/>
  <c r="W550" i="6"/>
  <c r="T550" i="6"/>
  <c r="W549" i="6"/>
  <c r="T549" i="6"/>
  <c r="W548" i="6"/>
  <c r="T548" i="6"/>
  <c r="W547" i="6"/>
  <c r="T547" i="6"/>
  <c r="W546" i="6"/>
  <c r="T546" i="6"/>
  <c r="W545" i="6"/>
  <c r="T545" i="6"/>
  <c r="W544" i="6"/>
  <c r="T544" i="6"/>
  <c r="W543" i="6"/>
  <c r="T543" i="6"/>
  <c r="W542" i="6"/>
  <c r="T542" i="6"/>
  <c r="W541" i="6"/>
  <c r="T541" i="6"/>
  <c r="W540" i="6"/>
  <c r="T540" i="6"/>
  <c r="W539" i="6"/>
  <c r="T539" i="6"/>
  <c r="W538" i="6"/>
  <c r="T538" i="6"/>
  <c r="W537" i="6"/>
  <c r="T537" i="6"/>
  <c r="W536" i="6"/>
  <c r="T536" i="6"/>
  <c r="W535" i="6"/>
  <c r="T535" i="6"/>
  <c r="W534" i="6"/>
  <c r="T534" i="6"/>
  <c r="W533" i="6"/>
  <c r="T533" i="6"/>
  <c r="W532" i="6"/>
  <c r="T532" i="6"/>
  <c r="W531" i="6"/>
  <c r="T531" i="6"/>
  <c r="W530" i="6"/>
  <c r="T530" i="6"/>
  <c r="W529" i="6"/>
  <c r="T529" i="6"/>
  <c r="W528" i="6"/>
  <c r="T528" i="6"/>
  <c r="W527" i="6"/>
  <c r="T527" i="6"/>
  <c r="W526" i="6"/>
  <c r="T526" i="6"/>
  <c r="W525" i="6"/>
  <c r="T525" i="6"/>
  <c r="W524" i="6"/>
  <c r="T524" i="6"/>
  <c r="W523" i="6"/>
  <c r="T523" i="6"/>
  <c r="W522" i="6"/>
  <c r="T522" i="6"/>
  <c r="W521" i="6"/>
  <c r="T521" i="6"/>
  <c r="W520" i="6"/>
  <c r="T520" i="6"/>
  <c r="W519" i="6"/>
  <c r="T519" i="6"/>
  <c r="W518" i="6"/>
  <c r="T518" i="6"/>
  <c r="W517" i="6"/>
  <c r="T517" i="6"/>
  <c r="W516" i="6"/>
  <c r="T516" i="6"/>
  <c r="W515" i="6"/>
  <c r="T515" i="6"/>
  <c r="W514" i="6"/>
  <c r="T514" i="6"/>
  <c r="W513" i="6"/>
  <c r="T513" i="6"/>
  <c r="W512" i="6"/>
  <c r="T512" i="6"/>
  <c r="W511" i="6"/>
  <c r="T511" i="6"/>
  <c r="W510" i="6"/>
  <c r="T510" i="6"/>
  <c r="W509" i="6"/>
  <c r="T509" i="6"/>
  <c r="W508" i="6"/>
  <c r="T508" i="6"/>
  <c r="W507" i="6"/>
  <c r="T507" i="6"/>
  <c r="W506" i="6"/>
  <c r="T506" i="6"/>
  <c r="W505" i="6"/>
  <c r="T505" i="6"/>
  <c r="W504" i="6"/>
  <c r="T504" i="6"/>
  <c r="W503" i="6"/>
  <c r="T503" i="6"/>
  <c r="W502" i="6"/>
  <c r="T502" i="6"/>
  <c r="W501" i="6"/>
  <c r="T501" i="6"/>
  <c r="W500" i="6"/>
  <c r="T500" i="6"/>
  <c r="W499" i="6"/>
  <c r="T499" i="6"/>
  <c r="W498" i="6"/>
  <c r="T498" i="6"/>
  <c r="W497" i="6"/>
  <c r="T497" i="6"/>
  <c r="W496" i="6"/>
  <c r="T496" i="6"/>
  <c r="W495" i="6"/>
  <c r="T495" i="6"/>
  <c r="W494" i="6"/>
  <c r="T494" i="6"/>
  <c r="W493" i="6"/>
  <c r="T493" i="6"/>
  <c r="W492" i="6"/>
  <c r="T492" i="6"/>
  <c r="W491" i="6"/>
  <c r="T491" i="6"/>
  <c r="W490" i="6"/>
  <c r="T490" i="6"/>
  <c r="W489" i="6"/>
  <c r="T489" i="6"/>
  <c r="W488" i="6"/>
  <c r="T488" i="6"/>
  <c r="W487" i="6"/>
  <c r="T487" i="6"/>
  <c r="W486" i="6"/>
  <c r="T486" i="6"/>
  <c r="W485" i="6"/>
  <c r="T485" i="6"/>
  <c r="W484" i="6"/>
  <c r="T484" i="6"/>
  <c r="W483" i="6"/>
  <c r="T483" i="6"/>
  <c r="W482" i="6"/>
  <c r="T482" i="6"/>
  <c r="W481" i="6"/>
  <c r="T481" i="6"/>
  <c r="W480" i="6"/>
  <c r="T480" i="6"/>
  <c r="W479" i="6"/>
  <c r="T479" i="6"/>
  <c r="W478" i="6"/>
  <c r="T478" i="6"/>
  <c r="W477" i="6"/>
  <c r="T477" i="6"/>
  <c r="W476" i="6"/>
  <c r="T476" i="6"/>
  <c r="W475" i="6"/>
  <c r="T475" i="6"/>
  <c r="W474" i="6"/>
  <c r="T474" i="6"/>
  <c r="W473" i="6"/>
  <c r="T473" i="6"/>
  <c r="W472" i="6"/>
  <c r="T472" i="6"/>
  <c r="W471" i="6"/>
  <c r="T471" i="6"/>
  <c r="W470" i="6"/>
  <c r="T470" i="6"/>
  <c r="W469" i="6"/>
  <c r="T469" i="6"/>
  <c r="W468" i="6"/>
  <c r="T468" i="6"/>
  <c r="W467" i="6"/>
  <c r="T467" i="6"/>
  <c r="W466" i="6"/>
  <c r="T466" i="6"/>
  <c r="W465" i="6"/>
  <c r="T465" i="6"/>
  <c r="W464" i="6"/>
  <c r="T464" i="6"/>
  <c r="W463" i="6"/>
  <c r="T463" i="6"/>
  <c r="W462" i="6"/>
  <c r="T462" i="6"/>
  <c r="W461" i="6"/>
  <c r="T461" i="6"/>
  <c r="W460" i="6"/>
  <c r="T460" i="6"/>
  <c r="W459" i="6"/>
  <c r="T459" i="6"/>
  <c r="W458" i="6"/>
  <c r="T458" i="6"/>
  <c r="W457" i="6"/>
  <c r="T457" i="6"/>
  <c r="W456" i="6"/>
  <c r="T456" i="6"/>
  <c r="W455" i="6"/>
  <c r="T455" i="6"/>
  <c r="W454" i="6"/>
  <c r="T454" i="6"/>
  <c r="W453" i="6"/>
  <c r="T453" i="6"/>
  <c r="W452" i="6"/>
  <c r="T452" i="6"/>
  <c r="W451" i="6"/>
  <c r="T451" i="6"/>
  <c r="W450" i="6"/>
  <c r="T450" i="6"/>
  <c r="W449" i="6"/>
  <c r="T449" i="6"/>
  <c r="W448" i="6"/>
  <c r="T448" i="6"/>
  <c r="W447" i="6"/>
  <c r="T447" i="6"/>
  <c r="W446" i="6"/>
  <c r="T446" i="6"/>
  <c r="W445" i="6"/>
  <c r="T445" i="6"/>
  <c r="W444" i="6"/>
  <c r="T444" i="6"/>
  <c r="W443" i="6"/>
  <c r="T443" i="6"/>
  <c r="W442" i="6"/>
  <c r="T442" i="6"/>
  <c r="W441" i="6"/>
  <c r="T441" i="6"/>
  <c r="W440" i="6"/>
  <c r="T440" i="6"/>
  <c r="W439" i="6"/>
  <c r="T439" i="6"/>
  <c r="W438" i="6"/>
  <c r="T438" i="6"/>
  <c r="W437" i="6"/>
  <c r="T437" i="6"/>
  <c r="W436" i="6"/>
  <c r="T436" i="6"/>
  <c r="W435" i="6"/>
  <c r="T435" i="6"/>
  <c r="W434" i="6"/>
  <c r="T434" i="6"/>
  <c r="W433" i="6"/>
  <c r="T433" i="6"/>
  <c r="W432" i="6"/>
  <c r="T432" i="6"/>
  <c r="W431" i="6"/>
  <c r="T431" i="6"/>
  <c r="W430" i="6"/>
  <c r="T430" i="6"/>
  <c r="W429" i="6"/>
  <c r="T429" i="6"/>
  <c r="W428" i="6"/>
  <c r="T428" i="6"/>
  <c r="W427" i="6"/>
  <c r="T427" i="6"/>
  <c r="W426" i="6"/>
  <c r="T426" i="6"/>
  <c r="W425" i="6"/>
  <c r="T425" i="6"/>
  <c r="W424" i="6"/>
  <c r="T424" i="6"/>
  <c r="W423" i="6"/>
  <c r="T423" i="6"/>
  <c r="W422" i="6"/>
  <c r="T422" i="6"/>
  <c r="W421" i="6"/>
  <c r="T421" i="6"/>
  <c r="W420" i="6"/>
  <c r="T420" i="6"/>
  <c r="W419" i="6"/>
  <c r="T419" i="6"/>
  <c r="W418" i="6"/>
  <c r="T418" i="6"/>
  <c r="W417" i="6"/>
  <c r="T417" i="6"/>
  <c r="W416" i="6"/>
  <c r="T416" i="6"/>
  <c r="W415" i="6"/>
  <c r="T415" i="6"/>
  <c r="W414" i="6"/>
  <c r="T414" i="6"/>
  <c r="W413" i="6"/>
  <c r="T413" i="6"/>
  <c r="W412" i="6"/>
  <c r="T412" i="6"/>
  <c r="W411" i="6"/>
  <c r="T411" i="6"/>
  <c r="W410" i="6"/>
  <c r="T410" i="6"/>
  <c r="W409" i="6"/>
  <c r="T409" i="6"/>
  <c r="W408" i="6"/>
  <c r="T408" i="6"/>
  <c r="W407" i="6"/>
  <c r="T407" i="6"/>
  <c r="W406" i="6"/>
  <c r="T406" i="6"/>
  <c r="W405" i="6"/>
  <c r="T405" i="6"/>
  <c r="W404" i="6"/>
  <c r="T404" i="6"/>
  <c r="W403" i="6"/>
  <c r="T403" i="6"/>
  <c r="W402" i="6"/>
  <c r="T402" i="6"/>
  <c r="W401" i="6"/>
  <c r="T401" i="6"/>
  <c r="W400" i="6"/>
  <c r="T400" i="6"/>
  <c r="W399" i="6"/>
  <c r="T399" i="6"/>
  <c r="W398" i="6"/>
  <c r="T398" i="6"/>
  <c r="W397" i="6"/>
  <c r="T397" i="6"/>
  <c r="W396" i="6"/>
  <c r="T396" i="6"/>
  <c r="W395" i="6"/>
  <c r="T395" i="6"/>
  <c r="W394" i="6"/>
  <c r="T394" i="6"/>
  <c r="W393" i="6"/>
  <c r="T393" i="6"/>
  <c r="W392" i="6"/>
  <c r="T392" i="6"/>
  <c r="W391" i="6"/>
  <c r="T391" i="6"/>
  <c r="W390" i="6"/>
  <c r="T390" i="6"/>
  <c r="W389" i="6"/>
  <c r="T389" i="6"/>
  <c r="W388" i="6"/>
  <c r="T388" i="6"/>
  <c r="W387" i="6"/>
  <c r="T387" i="6"/>
  <c r="W386" i="6"/>
  <c r="T386" i="6"/>
  <c r="W385" i="6"/>
  <c r="T385" i="6"/>
  <c r="W384" i="6"/>
  <c r="T384" i="6"/>
  <c r="W383" i="6"/>
  <c r="T383" i="6"/>
  <c r="W382" i="6"/>
  <c r="T382" i="6"/>
  <c r="W381" i="6"/>
  <c r="T381" i="6"/>
  <c r="W380" i="6"/>
  <c r="T380" i="6"/>
  <c r="W379" i="6"/>
  <c r="T379" i="6"/>
  <c r="W378" i="6"/>
  <c r="T378" i="6"/>
  <c r="W377" i="6"/>
  <c r="T377" i="6"/>
  <c r="W376" i="6"/>
  <c r="T376" i="6"/>
  <c r="W375" i="6"/>
  <c r="T375" i="6"/>
  <c r="W374" i="6"/>
  <c r="T374" i="6"/>
  <c r="W373" i="6"/>
  <c r="T373" i="6"/>
  <c r="W372" i="6"/>
  <c r="T372" i="6"/>
  <c r="W371" i="6"/>
  <c r="T371" i="6"/>
  <c r="W370" i="6"/>
  <c r="T370" i="6"/>
  <c r="W369" i="6"/>
  <c r="T369" i="6"/>
  <c r="W368" i="6"/>
  <c r="T368" i="6"/>
  <c r="W367" i="6"/>
  <c r="T367" i="6"/>
  <c r="W366" i="6"/>
  <c r="T366" i="6"/>
  <c r="W365" i="6"/>
  <c r="T365" i="6"/>
  <c r="W364" i="6"/>
  <c r="T364" i="6"/>
  <c r="W363" i="6"/>
  <c r="T363" i="6"/>
  <c r="W362" i="6"/>
  <c r="T362" i="6"/>
  <c r="W361" i="6"/>
  <c r="T361" i="6"/>
  <c r="W360" i="6"/>
  <c r="T360" i="6"/>
  <c r="W359" i="6"/>
  <c r="T359" i="6"/>
  <c r="W358" i="6"/>
  <c r="T358" i="6"/>
  <c r="W357" i="6"/>
  <c r="T357" i="6"/>
  <c r="W356" i="6"/>
  <c r="T356" i="6"/>
  <c r="W355" i="6"/>
  <c r="T355" i="6"/>
  <c r="W354" i="6"/>
  <c r="T354" i="6"/>
  <c r="W353" i="6"/>
  <c r="T353" i="6"/>
  <c r="W352" i="6"/>
  <c r="T352" i="6"/>
  <c r="W351" i="6"/>
  <c r="T351" i="6"/>
  <c r="W350" i="6"/>
  <c r="T350" i="6"/>
  <c r="W349" i="6"/>
  <c r="T349" i="6"/>
  <c r="W348" i="6"/>
  <c r="T348" i="6"/>
  <c r="W347" i="6"/>
  <c r="T347" i="6"/>
  <c r="W346" i="6"/>
  <c r="T346" i="6"/>
  <c r="W345" i="6"/>
  <c r="T345" i="6"/>
  <c r="W344" i="6"/>
  <c r="T344" i="6"/>
  <c r="W343" i="6"/>
  <c r="T343" i="6"/>
  <c r="W342" i="6"/>
  <c r="T342" i="6"/>
  <c r="W341" i="6"/>
  <c r="T341" i="6"/>
  <c r="W340" i="6"/>
  <c r="T340" i="6"/>
  <c r="W339" i="6"/>
  <c r="T339" i="6"/>
  <c r="W338" i="6"/>
  <c r="T338" i="6"/>
  <c r="W337" i="6"/>
  <c r="T337" i="6"/>
  <c r="W336" i="6"/>
  <c r="T336" i="6"/>
  <c r="W335" i="6"/>
  <c r="T335" i="6"/>
  <c r="W334" i="6"/>
  <c r="T334" i="6"/>
  <c r="W333" i="6"/>
  <c r="T333" i="6"/>
  <c r="W332" i="6"/>
  <c r="T332" i="6"/>
  <c r="W331" i="6"/>
  <c r="T331" i="6"/>
  <c r="W330" i="6"/>
  <c r="T330" i="6"/>
  <c r="W329" i="6"/>
  <c r="T329" i="6"/>
  <c r="W328" i="6"/>
  <c r="T328" i="6"/>
  <c r="W327" i="6"/>
  <c r="T327" i="6"/>
  <c r="W326" i="6"/>
  <c r="T326" i="6"/>
  <c r="W325" i="6"/>
  <c r="T325" i="6"/>
  <c r="W324" i="6"/>
  <c r="T324" i="6"/>
  <c r="W323" i="6"/>
  <c r="T323" i="6"/>
  <c r="W322" i="6"/>
  <c r="T322" i="6"/>
  <c r="W321" i="6"/>
  <c r="T321" i="6"/>
  <c r="W320" i="6"/>
  <c r="T320" i="6"/>
  <c r="W319" i="6"/>
  <c r="T319" i="6"/>
  <c r="W318" i="6"/>
  <c r="T318" i="6"/>
  <c r="W317" i="6"/>
  <c r="T317" i="6"/>
  <c r="W316" i="6"/>
  <c r="T316" i="6"/>
  <c r="W315" i="6"/>
  <c r="T315" i="6"/>
  <c r="W314" i="6"/>
  <c r="T314" i="6"/>
  <c r="W313" i="6"/>
  <c r="T313" i="6"/>
  <c r="W312" i="6"/>
  <c r="T312" i="6"/>
  <c r="W311" i="6"/>
  <c r="T311" i="6"/>
  <c r="W310" i="6"/>
  <c r="T310" i="6"/>
  <c r="W309" i="6"/>
  <c r="T309" i="6"/>
  <c r="W308" i="6"/>
  <c r="T308" i="6"/>
  <c r="W307" i="6"/>
  <c r="T307" i="6"/>
  <c r="W306" i="6"/>
  <c r="T306" i="6"/>
  <c r="W305" i="6"/>
  <c r="T305" i="6"/>
  <c r="W304" i="6"/>
  <c r="T304" i="6"/>
  <c r="W303" i="6"/>
  <c r="T303" i="6"/>
  <c r="W302" i="6"/>
  <c r="T302" i="6"/>
  <c r="W301" i="6"/>
  <c r="T301" i="6"/>
  <c r="W300" i="6"/>
  <c r="T300" i="6"/>
  <c r="W299" i="6"/>
  <c r="T299" i="6"/>
  <c r="W298" i="6"/>
  <c r="T298" i="6"/>
  <c r="W297" i="6"/>
  <c r="T297" i="6"/>
  <c r="W296" i="6"/>
  <c r="T296" i="6"/>
  <c r="W295" i="6"/>
  <c r="T295" i="6"/>
  <c r="W294" i="6"/>
  <c r="T294" i="6"/>
  <c r="W293" i="6"/>
  <c r="T293" i="6"/>
  <c r="W292" i="6"/>
  <c r="T292" i="6"/>
  <c r="W291" i="6"/>
  <c r="T291" i="6"/>
  <c r="W290" i="6"/>
  <c r="T290" i="6"/>
  <c r="W289" i="6"/>
  <c r="T289" i="6"/>
  <c r="W288" i="6"/>
  <c r="T288" i="6"/>
  <c r="W287" i="6"/>
  <c r="T287" i="6"/>
  <c r="W286" i="6"/>
  <c r="T286" i="6"/>
  <c r="W285" i="6"/>
  <c r="T285" i="6"/>
  <c r="W284" i="6"/>
  <c r="T284" i="6"/>
  <c r="W283" i="6"/>
  <c r="T283" i="6"/>
  <c r="W282" i="6"/>
  <c r="T282" i="6"/>
  <c r="W281" i="6"/>
  <c r="T281" i="6"/>
  <c r="W280" i="6"/>
  <c r="T280" i="6"/>
  <c r="W279" i="6"/>
  <c r="T279" i="6"/>
  <c r="W278" i="6"/>
  <c r="T278" i="6"/>
  <c r="W277" i="6"/>
  <c r="T277" i="6"/>
  <c r="W276" i="6"/>
  <c r="T276" i="6"/>
  <c r="W275" i="6"/>
  <c r="T275" i="6"/>
  <c r="W274" i="6"/>
  <c r="T274" i="6"/>
  <c r="W273" i="6"/>
  <c r="T273" i="6"/>
  <c r="W272" i="6"/>
  <c r="T272" i="6"/>
  <c r="W271" i="6"/>
  <c r="T271" i="6"/>
  <c r="W270" i="6"/>
  <c r="T270" i="6"/>
  <c r="W269" i="6"/>
  <c r="T269" i="6"/>
  <c r="W268" i="6"/>
  <c r="T268" i="6"/>
  <c r="W267" i="6"/>
  <c r="T267" i="6"/>
  <c r="W266" i="6"/>
  <c r="T266" i="6"/>
  <c r="W265" i="6"/>
  <c r="T265" i="6"/>
  <c r="W264" i="6"/>
  <c r="T264" i="6"/>
  <c r="W263" i="6"/>
  <c r="T263" i="6"/>
  <c r="W262" i="6"/>
  <c r="T262" i="6"/>
  <c r="W261" i="6"/>
  <c r="T261" i="6"/>
  <c r="W260" i="6"/>
  <c r="T260" i="6"/>
  <c r="W259" i="6"/>
  <c r="T259" i="6"/>
  <c r="W258" i="6"/>
  <c r="T258" i="6"/>
  <c r="W257" i="6"/>
  <c r="T257" i="6"/>
  <c r="W256" i="6"/>
  <c r="T256" i="6"/>
  <c r="W255" i="6"/>
  <c r="T255" i="6"/>
  <c r="W254" i="6"/>
  <c r="T254" i="6"/>
  <c r="W253" i="6"/>
  <c r="T253" i="6"/>
  <c r="W252" i="6"/>
  <c r="T252" i="6"/>
  <c r="W251" i="6"/>
  <c r="T251" i="6"/>
  <c r="W250" i="6"/>
  <c r="T250" i="6"/>
  <c r="W249" i="6"/>
  <c r="T249" i="6"/>
  <c r="W248" i="6"/>
  <c r="T248" i="6"/>
  <c r="W247" i="6"/>
  <c r="T247" i="6"/>
  <c r="W246" i="6"/>
  <c r="T246" i="6"/>
  <c r="W245" i="6"/>
  <c r="T245" i="6"/>
  <c r="W244" i="6"/>
  <c r="T244" i="6"/>
  <c r="W243" i="6"/>
  <c r="T243" i="6"/>
  <c r="W242" i="6"/>
  <c r="T242" i="6"/>
  <c r="W241" i="6"/>
  <c r="T241" i="6"/>
  <c r="W240" i="6"/>
  <c r="T240" i="6"/>
  <c r="W239" i="6"/>
  <c r="T239" i="6"/>
  <c r="W238" i="6"/>
  <c r="T238" i="6"/>
  <c r="W237" i="6"/>
  <c r="T237" i="6"/>
  <c r="W236" i="6"/>
  <c r="T236" i="6"/>
  <c r="W235" i="6"/>
  <c r="T235" i="6"/>
  <c r="W234" i="6"/>
  <c r="T234" i="6"/>
  <c r="W233" i="6"/>
  <c r="T233" i="6"/>
  <c r="W232" i="6"/>
  <c r="T232" i="6"/>
  <c r="W231" i="6"/>
  <c r="T231" i="6"/>
  <c r="W230" i="6"/>
  <c r="T230" i="6"/>
  <c r="W229" i="6"/>
  <c r="T229" i="6"/>
  <c r="W228" i="6"/>
  <c r="T228" i="6"/>
  <c r="W227" i="6"/>
  <c r="T227" i="6"/>
  <c r="W226" i="6"/>
  <c r="T226" i="6"/>
  <c r="W225" i="6"/>
  <c r="T225" i="6"/>
  <c r="W224" i="6"/>
  <c r="T224" i="6"/>
  <c r="W223" i="6"/>
  <c r="T223" i="6"/>
  <c r="W222" i="6"/>
  <c r="T222" i="6"/>
  <c r="W221" i="6"/>
  <c r="T221" i="6"/>
  <c r="W220" i="6"/>
  <c r="T220" i="6"/>
  <c r="W219" i="6"/>
  <c r="T219" i="6"/>
  <c r="W218" i="6"/>
  <c r="T218" i="6"/>
  <c r="W217" i="6"/>
  <c r="T217" i="6"/>
  <c r="W216" i="6"/>
  <c r="T216" i="6"/>
  <c r="W215" i="6"/>
  <c r="T215" i="6"/>
  <c r="W214" i="6"/>
  <c r="T214" i="6"/>
  <c r="W213" i="6"/>
  <c r="T213" i="6"/>
  <c r="W212" i="6"/>
  <c r="T212" i="6"/>
  <c r="W211" i="6"/>
  <c r="T211" i="6"/>
  <c r="W210" i="6"/>
  <c r="T210" i="6"/>
  <c r="W209" i="6"/>
  <c r="T209" i="6"/>
  <c r="W208" i="6"/>
  <c r="T208" i="6"/>
  <c r="W207" i="6"/>
  <c r="T207" i="6"/>
  <c r="W206" i="6"/>
  <c r="T206" i="6"/>
  <c r="W205" i="6"/>
  <c r="T205" i="6"/>
  <c r="W204" i="6"/>
  <c r="T204" i="6"/>
  <c r="W203" i="6"/>
  <c r="T203" i="6"/>
  <c r="W202" i="6"/>
  <c r="T202" i="6"/>
  <c r="W201" i="6"/>
  <c r="T201" i="6"/>
  <c r="W200" i="6"/>
  <c r="T200" i="6"/>
  <c r="W199" i="6"/>
  <c r="T199" i="6"/>
  <c r="W198" i="6"/>
  <c r="T198" i="6"/>
  <c r="W197" i="6"/>
  <c r="T197" i="6"/>
  <c r="W196" i="6"/>
  <c r="T196" i="6"/>
  <c r="W195" i="6"/>
  <c r="T195" i="6"/>
  <c r="W194" i="6"/>
  <c r="T194" i="6"/>
  <c r="W193" i="6"/>
  <c r="T193" i="6"/>
  <c r="W192" i="6"/>
  <c r="T192" i="6"/>
  <c r="W191" i="6"/>
  <c r="T191" i="6"/>
  <c r="W190" i="6"/>
  <c r="T190" i="6"/>
  <c r="W189" i="6"/>
  <c r="T189" i="6"/>
  <c r="W188" i="6"/>
  <c r="T188" i="6"/>
  <c r="W187" i="6"/>
  <c r="T187" i="6"/>
  <c r="W186" i="6"/>
  <c r="T186" i="6"/>
  <c r="W185" i="6"/>
  <c r="T185" i="6"/>
  <c r="W184" i="6"/>
  <c r="T184" i="6"/>
  <c r="W183" i="6"/>
  <c r="T183" i="6"/>
  <c r="W182" i="6"/>
  <c r="T182" i="6"/>
  <c r="W181" i="6"/>
  <c r="T181" i="6"/>
  <c r="W180" i="6"/>
  <c r="T180" i="6"/>
  <c r="W179" i="6"/>
  <c r="T179" i="6"/>
  <c r="W178" i="6"/>
  <c r="T178" i="6"/>
  <c r="W177" i="6"/>
  <c r="T177" i="6"/>
  <c r="W176" i="6"/>
  <c r="T176" i="6"/>
  <c r="W175" i="6"/>
  <c r="T175" i="6"/>
  <c r="W174" i="6"/>
  <c r="T174" i="6"/>
  <c r="W173" i="6"/>
  <c r="T173" i="6"/>
  <c r="W172" i="6"/>
  <c r="T172" i="6"/>
  <c r="W171" i="6"/>
  <c r="T171" i="6"/>
  <c r="W170" i="6"/>
  <c r="T170" i="6"/>
  <c r="W169" i="6"/>
  <c r="T169" i="6"/>
  <c r="W168" i="6"/>
  <c r="T168" i="6"/>
  <c r="W167" i="6"/>
  <c r="T167" i="6"/>
  <c r="W166" i="6"/>
  <c r="T166" i="6"/>
  <c r="W165" i="6"/>
  <c r="T165" i="6"/>
  <c r="W164" i="6"/>
  <c r="T164" i="6"/>
  <c r="W163" i="6"/>
  <c r="T163" i="6"/>
  <c r="W162" i="6"/>
  <c r="T162" i="6"/>
  <c r="W161" i="6"/>
  <c r="T161" i="6"/>
  <c r="W160" i="6"/>
  <c r="T160" i="6"/>
  <c r="W159" i="6"/>
  <c r="T159" i="6"/>
  <c r="W158" i="6"/>
  <c r="T158" i="6"/>
  <c r="W157" i="6"/>
  <c r="T157" i="6"/>
  <c r="W156" i="6"/>
  <c r="T156" i="6"/>
  <c r="W155" i="6"/>
  <c r="T155" i="6"/>
  <c r="W154" i="6"/>
  <c r="T154" i="6"/>
  <c r="W153" i="6"/>
  <c r="T153" i="6"/>
  <c r="W152" i="6"/>
  <c r="T152" i="6"/>
  <c r="W151" i="6"/>
  <c r="T151" i="6"/>
  <c r="W150" i="6"/>
  <c r="T150" i="6"/>
  <c r="W149" i="6"/>
  <c r="T149" i="6"/>
  <c r="W148" i="6"/>
  <c r="T148" i="6"/>
  <c r="W147" i="6"/>
  <c r="T147" i="6"/>
  <c r="W146" i="6"/>
  <c r="T146" i="6"/>
  <c r="W145" i="6"/>
  <c r="T145" i="6"/>
  <c r="W144" i="6"/>
  <c r="T144" i="6"/>
  <c r="W143" i="6"/>
  <c r="T143" i="6"/>
  <c r="W142" i="6"/>
  <c r="T142" i="6"/>
  <c r="W141" i="6"/>
  <c r="T141" i="6"/>
  <c r="W140" i="6"/>
  <c r="T140" i="6"/>
  <c r="W139" i="6"/>
  <c r="T139" i="6"/>
  <c r="W138" i="6"/>
  <c r="T138" i="6"/>
  <c r="W137" i="6"/>
  <c r="T137" i="6"/>
  <c r="W136" i="6"/>
  <c r="T136" i="6"/>
  <c r="W135" i="6"/>
  <c r="T135" i="6"/>
  <c r="W134" i="6"/>
  <c r="T134" i="6"/>
  <c r="W133" i="6"/>
  <c r="T133" i="6"/>
  <c r="W132" i="6"/>
  <c r="T132" i="6"/>
  <c r="W131" i="6"/>
  <c r="T131" i="6"/>
  <c r="W130" i="6"/>
  <c r="T130" i="6"/>
  <c r="W129" i="6"/>
  <c r="T129" i="6"/>
  <c r="W128" i="6"/>
  <c r="T128" i="6"/>
  <c r="W127" i="6"/>
  <c r="T127" i="6"/>
  <c r="W126" i="6"/>
  <c r="T126" i="6"/>
  <c r="W125" i="6"/>
  <c r="T125" i="6"/>
  <c r="W124" i="6"/>
  <c r="T124" i="6"/>
  <c r="W123" i="6"/>
  <c r="T123" i="6"/>
  <c r="W122" i="6"/>
  <c r="T122" i="6"/>
  <c r="W121" i="6"/>
  <c r="T121" i="6"/>
  <c r="W120" i="6"/>
  <c r="T120" i="6"/>
  <c r="W119" i="6"/>
  <c r="T119" i="6"/>
  <c r="W118" i="6"/>
  <c r="T118" i="6"/>
  <c r="W117" i="6"/>
  <c r="T117" i="6"/>
  <c r="W116" i="6"/>
  <c r="T116" i="6"/>
  <c r="W115" i="6"/>
  <c r="T115" i="6"/>
  <c r="W114" i="6"/>
  <c r="T114" i="6"/>
  <c r="W113" i="6"/>
  <c r="T113" i="6"/>
  <c r="W112" i="6"/>
  <c r="T112" i="6"/>
  <c r="W111" i="6"/>
  <c r="T111" i="6"/>
  <c r="W110" i="6"/>
  <c r="T110" i="6"/>
  <c r="W109" i="6"/>
  <c r="T109" i="6"/>
  <c r="W108" i="6"/>
  <c r="T108" i="6"/>
  <c r="W107" i="6"/>
  <c r="T107" i="6"/>
  <c r="W106" i="6"/>
  <c r="T106" i="6"/>
  <c r="W105" i="6"/>
  <c r="T105" i="6"/>
  <c r="W104" i="6"/>
  <c r="T104" i="6"/>
  <c r="W103" i="6"/>
  <c r="T103" i="6"/>
  <c r="W102" i="6"/>
  <c r="T102" i="6"/>
  <c r="W101" i="6"/>
  <c r="T101" i="6"/>
  <c r="W100" i="6"/>
  <c r="T100" i="6"/>
  <c r="W99" i="6"/>
  <c r="T99" i="6"/>
  <c r="W98" i="6"/>
  <c r="T98" i="6"/>
  <c r="W97" i="6"/>
  <c r="T97" i="6"/>
  <c r="W96" i="6"/>
  <c r="T96" i="6"/>
  <c r="W95" i="6"/>
  <c r="T95" i="6"/>
  <c r="W94" i="6"/>
  <c r="T94" i="6"/>
  <c r="J94" i="6"/>
  <c r="G94" i="6"/>
  <c r="F94" i="6"/>
  <c r="W93" i="6"/>
  <c r="T93" i="6"/>
  <c r="J93" i="6"/>
  <c r="G93" i="6"/>
  <c r="F93" i="6"/>
  <c r="W92" i="6"/>
  <c r="T92" i="6"/>
  <c r="J92" i="6"/>
  <c r="G92" i="6"/>
  <c r="W91" i="6"/>
  <c r="T91" i="6"/>
  <c r="J91" i="6"/>
  <c r="G91" i="6"/>
  <c r="W90" i="6"/>
  <c r="T90" i="6"/>
  <c r="J90" i="6"/>
  <c r="G90" i="6"/>
  <c r="W89" i="6"/>
  <c r="T89" i="6"/>
  <c r="J89" i="6"/>
  <c r="G89" i="6"/>
  <c r="W88" i="6"/>
  <c r="T88" i="6"/>
  <c r="J88" i="6"/>
  <c r="G88" i="6"/>
  <c r="W87" i="6"/>
  <c r="T87" i="6"/>
  <c r="J87" i="6"/>
  <c r="G87" i="6"/>
  <c r="W86" i="6"/>
  <c r="T86" i="6"/>
  <c r="J86" i="6"/>
  <c r="G86" i="6"/>
  <c r="W85" i="6"/>
  <c r="T85" i="6"/>
  <c r="J85" i="6"/>
  <c r="G85" i="6"/>
  <c r="W84" i="6"/>
  <c r="T84" i="6"/>
  <c r="J84" i="6"/>
  <c r="G84" i="6"/>
  <c r="W83" i="6"/>
  <c r="T83" i="6"/>
  <c r="J83" i="6"/>
  <c r="G83" i="6"/>
  <c r="W82" i="6"/>
  <c r="T82" i="6"/>
  <c r="J82" i="6"/>
  <c r="G82" i="6"/>
  <c r="W81" i="6"/>
  <c r="T81" i="6"/>
  <c r="J81" i="6"/>
  <c r="G81" i="6"/>
  <c r="W80" i="6"/>
  <c r="T80" i="6"/>
  <c r="J80" i="6"/>
  <c r="G80" i="6"/>
  <c r="W79" i="6"/>
  <c r="T79" i="6"/>
  <c r="J79" i="6"/>
  <c r="G79" i="6"/>
  <c r="W78" i="6"/>
  <c r="T78" i="6"/>
  <c r="J78" i="6"/>
  <c r="G78" i="6"/>
  <c r="W77" i="6"/>
  <c r="T77" i="6"/>
  <c r="J77" i="6"/>
  <c r="G77" i="6"/>
  <c r="W76" i="6"/>
  <c r="T76" i="6"/>
  <c r="J76" i="6"/>
  <c r="G76" i="6"/>
  <c r="W75" i="6"/>
  <c r="T75" i="6"/>
  <c r="J75" i="6"/>
  <c r="G75" i="6"/>
  <c r="W74" i="6"/>
  <c r="T74" i="6"/>
  <c r="J74" i="6"/>
  <c r="G74" i="6"/>
  <c r="W73" i="6"/>
  <c r="T73" i="6"/>
  <c r="J73" i="6"/>
  <c r="G73" i="6"/>
  <c r="W72" i="6"/>
  <c r="T72" i="6"/>
  <c r="J72" i="6"/>
  <c r="G72" i="6"/>
  <c r="W71" i="6"/>
  <c r="T71" i="6"/>
  <c r="J71" i="6"/>
  <c r="G71" i="6"/>
  <c r="W70" i="6"/>
  <c r="T70" i="6"/>
  <c r="J70" i="6"/>
  <c r="G70" i="6"/>
  <c r="W69" i="6"/>
  <c r="T69" i="6"/>
  <c r="J69" i="6"/>
  <c r="G69" i="6"/>
  <c r="W68" i="6"/>
  <c r="T68" i="6"/>
  <c r="J68" i="6"/>
  <c r="G68" i="6"/>
  <c r="W67" i="6"/>
  <c r="T67" i="6"/>
  <c r="J67" i="6"/>
  <c r="G67" i="6"/>
  <c r="W66" i="6"/>
  <c r="T66" i="6"/>
  <c r="J66" i="6"/>
  <c r="G66" i="6"/>
  <c r="W65" i="6"/>
  <c r="T65" i="6"/>
  <c r="J65" i="6"/>
  <c r="G65" i="6"/>
  <c r="W64" i="6"/>
  <c r="T64" i="6"/>
  <c r="J64" i="6"/>
  <c r="G64" i="6"/>
  <c r="W63" i="6"/>
  <c r="T63" i="6"/>
  <c r="J63" i="6"/>
  <c r="G63" i="6"/>
  <c r="W62" i="6"/>
  <c r="T62" i="6"/>
  <c r="J62" i="6"/>
  <c r="G62" i="6"/>
  <c r="W61" i="6"/>
  <c r="T61" i="6"/>
  <c r="J61" i="6"/>
  <c r="G61" i="6"/>
  <c r="W60" i="6"/>
  <c r="T60" i="6"/>
  <c r="J60" i="6"/>
  <c r="G60" i="6"/>
  <c r="W59" i="6"/>
  <c r="T59" i="6"/>
  <c r="J59" i="6"/>
  <c r="G59" i="6"/>
  <c r="W58" i="6"/>
  <c r="T58" i="6"/>
  <c r="J58" i="6"/>
  <c r="G58" i="6"/>
  <c r="W57" i="6"/>
  <c r="T57" i="6"/>
  <c r="J57" i="6"/>
  <c r="G57" i="6"/>
  <c r="W56" i="6"/>
  <c r="T56" i="6"/>
  <c r="J56" i="6"/>
  <c r="G56" i="6"/>
  <c r="W55" i="6"/>
  <c r="T55" i="6"/>
  <c r="J55" i="6"/>
  <c r="G55" i="6"/>
  <c r="W54" i="6"/>
  <c r="T54" i="6"/>
  <c r="J54" i="6"/>
  <c r="G54" i="6"/>
  <c r="W53" i="6"/>
  <c r="T53" i="6"/>
  <c r="J53" i="6"/>
  <c r="G53" i="6"/>
  <c r="W52" i="6"/>
  <c r="T52" i="6"/>
  <c r="J52" i="6"/>
  <c r="G52" i="6"/>
  <c r="W51" i="6"/>
  <c r="T51" i="6"/>
  <c r="J51" i="6"/>
  <c r="G51" i="6"/>
  <c r="W50" i="6"/>
  <c r="T50" i="6"/>
  <c r="J50" i="6"/>
  <c r="G50" i="6"/>
  <c r="W49" i="6"/>
  <c r="T49" i="6"/>
  <c r="J49" i="6"/>
  <c r="G49" i="6"/>
  <c r="W48" i="6"/>
  <c r="T48" i="6"/>
  <c r="J48" i="6"/>
  <c r="G48" i="6"/>
  <c r="W47" i="6"/>
  <c r="T47" i="6"/>
  <c r="J47" i="6"/>
  <c r="G47" i="6"/>
  <c r="W46" i="6"/>
  <c r="T46" i="6"/>
  <c r="J46" i="6"/>
  <c r="G46" i="6"/>
  <c r="W45" i="6"/>
  <c r="T45" i="6"/>
  <c r="J45" i="6"/>
  <c r="G45" i="6"/>
  <c r="W44" i="6"/>
  <c r="T44" i="6"/>
  <c r="J44" i="6"/>
  <c r="G44" i="6"/>
  <c r="W43" i="6"/>
  <c r="T43" i="6"/>
  <c r="J43" i="6"/>
  <c r="G43" i="6"/>
  <c r="W42" i="6"/>
  <c r="T42" i="6"/>
  <c r="J42" i="6"/>
  <c r="G42" i="6"/>
  <c r="W41" i="6"/>
  <c r="T41" i="6"/>
  <c r="J41" i="6"/>
  <c r="G41" i="6"/>
  <c r="W40" i="6"/>
  <c r="T40" i="6"/>
  <c r="J40" i="6"/>
  <c r="G40" i="6"/>
  <c r="W39" i="6"/>
  <c r="T39" i="6"/>
  <c r="J39" i="6"/>
  <c r="G39" i="6"/>
  <c r="W38" i="6"/>
  <c r="T38" i="6"/>
  <c r="J38" i="6"/>
  <c r="G38" i="6"/>
  <c r="W37" i="6"/>
  <c r="T37" i="6"/>
  <c r="J37" i="6"/>
  <c r="G37" i="6"/>
  <c r="W36" i="6"/>
  <c r="T36" i="6"/>
  <c r="J36" i="6"/>
  <c r="G36" i="6"/>
  <c r="W35" i="6"/>
  <c r="T35" i="6"/>
  <c r="J35" i="6"/>
  <c r="G35" i="6"/>
  <c r="W34" i="6"/>
  <c r="T34" i="6"/>
  <c r="J34" i="6"/>
  <c r="G34" i="6"/>
  <c r="W33" i="6"/>
  <c r="T33" i="6"/>
  <c r="J33" i="6"/>
  <c r="G33" i="6"/>
  <c r="W32" i="6"/>
  <c r="T32" i="6"/>
  <c r="J32" i="6"/>
  <c r="G32" i="6"/>
  <c r="W31" i="6"/>
  <c r="T31" i="6"/>
  <c r="J31" i="6"/>
  <c r="G31" i="6"/>
  <c r="W30" i="6"/>
  <c r="T30" i="6"/>
  <c r="J30" i="6"/>
  <c r="G30" i="6"/>
  <c r="W29" i="6"/>
  <c r="T29" i="6"/>
  <c r="J29" i="6"/>
  <c r="G29" i="6"/>
  <c r="W28" i="6"/>
  <c r="T28" i="6"/>
  <c r="J28" i="6"/>
  <c r="G28" i="6"/>
  <c r="W27" i="6"/>
  <c r="T27" i="6"/>
  <c r="J27" i="6"/>
  <c r="G27" i="6"/>
  <c r="W26" i="6"/>
  <c r="T26" i="6"/>
  <c r="J26" i="6"/>
  <c r="G26" i="6"/>
  <c r="W25" i="6"/>
  <c r="T25" i="6"/>
  <c r="J25" i="6"/>
  <c r="G25" i="6"/>
  <c r="W24" i="6"/>
  <c r="T24" i="6"/>
  <c r="J24" i="6"/>
  <c r="G24" i="6"/>
  <c r="W23" i="6"/>
  <c r="T23" i="6"/>
  <c r="J23" i="6"/>
  <c r="G23" i="6"/>
  <c r="W22" i="6"/>
  <c r="T22" i="6"/>
  <c r="J22" i="6"/>
  <c r="G22" i="6"/>
  <c r="W21" i="6"/>
  <c r="T21" i="6"/>
  <c r="J21" i="6"/>
  <c r="G21" i="6"/>
  <c r="W20" i="6"/>
  <c r="T20" i="6"/>
  <c r="J20" i="6"/>
  <c r="G20" i="6"/>
  <c r="W19" i="6"/>
  <c r="T19" i="6"/>
  <c r="J19" i="6"/>
  <c r="G19" i="6"/>
  <c r="W18" i="6"/>
  <c r="T18" i="6"/>
  <c r="J18" i="6"/>
  <c r="G18" i="6"/>
  <c r="W17" i="6"/>
  <c r="T17" i="6"/>
  <c r="J17" i="6"/>
  <c r="G17" i="6"/>
  <c r="W16" i="6"/>
  <c r="T16" i="6"/>
  <c r="J16" i="6"/>
  <c r="G16" i="6"/>
  <c r="W15" i="6"/>
  <c r="T15" i="6"/>
  <c r="J15" i="6"/>
  <c r="G15" i="6"/>
  <c r="W14" i="6"/>
  <c r="T14" i="6"/>
  <c r="J14" i="6"/>
  <c r="G14" i="6"/>
  <c r="W13" i="6"/>
  <c r="T13" i="6"/>
  <c r="J13" i="6"/>
  <c r="G13" i="6"/>
  <c r="W12" i="6"/>
  <c r="T12" i="6"/>
  <c r="J12" i="6"/>
  <c r="G12" i="6"/>
  <c r="W11" i="6"/>
  <c r="T11" i="6"/>
  <c r="J11" i="6"/>
  <c r="G11" i="6"/>
  <c r="W10" i="6"/>
  <c r="T10" i="6"/>
  <c r="J10" i="6"/>
  <c r="G10" i="6"/>
  <c r="W9" i="6"/>
  <c r="T9" i="6"/>
  <c r="J9" i="6"/>
  <c r="G9" i="6"/>
  <c r="W8" i="6"/>
  <c r="T8" i="6"/>
  <c r="J8" i="6"/>
  <c r="G8" i="6"/>
  <c r="W7" i="6"/>
  <c r="T7" i="6"/>
  <c r="J7" i="6"/>
  <c r="G7" i="6"/>
  <c r="W6" i="6"/>
  <c r="T6" i="6"/>
  <c r="J6" i="6"/>
  <c r="G6" i="6"/>
  <c r="W5" i="6"/>
  <c r="T5" i="6"/>
  <c r="J5" i="6"/>
  <c r="W4" i="6"/>
  <c r="T4" i="6"/>
  <c r="J4" i="6"/>
  <c r="G4" i="6"/>
  <c r="T5" i="5" l="1"/>
  <c r="T6" i="5"/>
  <c r="T7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T27" i="5"/>
  <c r="T28" i="5"/>
  <c r="T29" i="5"/>
  <c r="T30" i="5"/>
  <c r="T31" i="5"/>
  <c r="T32" i="5"/>
  <c r="T33" i="5"/>
  <c r="T34" i="5"/>
  <c r="T35" i="5"/>
  <c r="T36" i="5"/>
  <c r="T37" i="5"/>
  <c r="T38" i="5"/>
  <c r="T39" i="5"/>
  <c r="T40" i="5"/>
  <c r="T41" i="5"/>
  <c r="T42" i="5"/>
  <c r="T43" i="5"/>
  <c r="T44" i="5"/>
  <c r="T45" i="5"/>
  <c r="T46" i="5"/>
  <c r="T47" i="5"/>
  <c r="T48" i="5"/>
  <c r="T49" i="5"/>
  <c r="T50" i="5"/>
  <c r="T51" i="5"/>
  <c r="T52" i="5"/>
  <c r="T53" i="5"/>
  <c r="T54" i="5"/>
  <c r="T55" i="5"/>
  <c r="T56" i="5"/>
  <c r="T57" i="5"/>
  <c r="T58" i="5"/>
  <c r="T59" i="5"/>
  <c r="T60" i="5"/>
  <c r="T61" i="5"/>
  <c r="T62" i="5"/>
  <c r="T63" i="5"/>
  <c r="T64" i="5"/>
  <c r="T65" i="5"/>
  <c r="T66" i="5"/>
  <c r="T67" i="5"/>
  <c r="T68" i="5"/>
  <c r="T69" i="5"/>
  <c r="T70" i="5"/>
  <c r="T71" i="5"/>
  <c r="T72" i="5"/>
  <c r="T73" i="5"/>
  <c r="T74" i="5"/>
  <c r="T75" i="5"/>
  <c r="T76" i="5"/>
  <c r="T77" i="5"/>
  <c r="T78" i="5"/>
  <c r="T79" i="5"/>
  <c r="T80" i="5"/>
  <c r="T81" i="5"/>
  <c r="T82" i="5"/>
  <c r="T83" i="5"/>
  <c r="T84" i="5"/>
  <c r="T85" i="5"/>
  <c r="T86" i="5"/>
  <c r="T87" i="5"/>
  <c r="T88" i="5"/>
  <c r="T89" i="5"/>
  <c r="T90" i="5"/>
  <c r="T91" i="5"/>
  <c r="T92" i="5"/>
  <c r="T93" i="5"/>
  <c r="T94" i="5"/>
  <c r="T95" i="5"/>
  <c r="T96" i="5"/>
  <c r="T97" i="5"/>
  <c r="T98" i="5"/>
  <c r="T99" i="5"/>
  <c r="T100" i="5"/>
  <c r="T101" i="5"/>
  <c r="T102" i="5"/>
  <c r="T103" i="5"/>
  <c r="T104" i="5"/>
  <c r="T105" i="5"/>
  <c r="T106" i="5"/>
  <c r="T107" i="5"/>
  <c r="T108" i="5"/>
  <c r="T109" i="5"/>
  <c r="T110" i="5"/>
  <c r="T111" i="5"/>
  <c r="T112" i="5"/>
  <c r="T113" i="5"/>
  <c r="T114" i="5"/>
  <c r="T115" i="5"/>
  <c r="T116" i="5"/>
  <c r="T117" i="5"/>
  <c r="T118" i="5"/>
  <c r="T119" i="5"/>
  <c r="T120" i="5"/>
  <c r="T121" i="5"/>
  <c r="T122" i="5"/>
  <c r="T123" i="5"/>
  <c r="T124" i="5"/>
  <c r="T125" i="5"/>
  <c r="T126" i="5"/>
  <c r="T127" i="5"/>
  <c r="T128" i="5"/>
  <c r="T129" i="5"/>
  <c r="T130" i="5"/>
  <c r="T131" i="5"/>
  <c r="T132" i="5"/>
  <c r="T133" i="5"/>
  <c r="T134" i="5"/>
  <c r="T135" i="5"/>
  <c r="T136" i="5"/>
  <c r="T137" i="5"/>
  <c r="T138" i="5"/>
  <c r="T139" i="5"/>
  <c r="T140" i="5"/>
  <c r="T141" i="5"/>
  <c r="T142" i="5"/>
  <c r="T143" i="5"/>
  <c r="T144" i="5"/>
  <c r="T145" i="5"/>
  <c r="T146" i="5"/>
  <c r="T147" i="5"/>
  <c r="T148" i="5"/>
  <c r="T149" i="5"/>
  <c r="T150" i="5"/>
  <c r="T151" i="5"/>
  <c r="T152" i="5"/>
  <c r="T153" i="5"/>
  <c r="T154" i="5"/>
  <c r="T155" i="5"/>
  <c r="T156" i="5"/>
  <c r="T157" i="5"/>
  <c r="T158" i="5"/>
  <c r="T159" i="5"/>
  <c r="T160" i="5"/>
  <c r="T161" i="5"/>
  <c r="T162" i="5"/>
  <c r="T163" i="5"/>
  <c r="T164" i="5"/>
  <c r="T165" i="5"/>
  <c r="T166" i="5"/>
  <c r="T167" i="5"/>
  <c r="T168" i="5"/>
  <c r="T169" i="5"/>
  <c r="T170" i="5"/>
  <c r="T171" i="5"/>
  <c r="T172" i="5"/>
  <c r="T173" i="5"/>
  <c r="T174" i="5"/>
  <c r="T175" i="5"/>
  <c r="T176" i="5"/>
  <c r="T177" i="5"/>
  <c r="T178" i="5"/>
  <c r="T179" i="5"/>
  <c r="T180" i="5"/>
  <c r="T181" i="5"/>
  <c r="T182" i="5"/>
  <c r="T183" i="5"/>
  <c r="T184" i="5"/>
  <c r="T185" i="5"/>
  <c r="T186" i="5"/>
  <c r="T187" i="5"/>
  <c r="T188" i="5"/>
  <c r="T189" i="5"/>
  <c r="T190" i="5"/>
  <c r="T191" i="5"/>
  <c r="T192" i="5"/>
  <c r="T193" i="5"/>
  <c r="T194" i="5"/>
  <c r="T195" i="5"/>
  <c r="T196" i="5"/>
  <c r="T197" i="5"/>
  <c r="T198" i="5"/>
  <c r="T199" i="5"/>
  <c r="T200" i="5"/>
  <c r="T201" i="5"/>
  <c r="T202" i="5"/>
  <c r="T203" i="5"/>
  <c r="T204" i="5"/>
  <c r="T205" i="5"/>
  <c r="T206" i="5"/>
  <c r="T207" i="5"/>
  <c r="T208" i="5"/>
  <c r="T209" i="5"/>
  <c r="T210" i="5"/>
  <c r="T211" i="5"/>
  <c r="T212" i="5"/>
  <c r="T213" i="5"/>
  <c r="T214" i="5"/>
  <c r="T215" i="5"/>
  <c r="T216" i="5"/>
  <c r="T217" i="5"/>
  <c r="T218" i="5"/>
  <c r="T219" i="5"/>
  <c r="T220" i="5"/>
  <c r="T221" i="5"/>
  <c r="T222" i="5"/>
  <c r="T223" i="5"/>
  <c r="T224" i="5"/>
  <c r="T225" i="5"/>
  <c r="T226" i="5"/>
  <c r="T227" i="5"/>
  <c r="T228" i="5"/>
  <c r="T229" i="5"/>
  <c r="T230" i="5"/>
  <c r="T231" i="5"/>
  <c r="T232" i="5"/>
  <c r="T233" i="5"/>
  <c r="T234" i="5"/>
  <c r="T235" i="5"/>
  <c r="T236" i="5"/>
  <c r="T237" i="5"/>
  <c r="T238" i="5"/>
  <c r="T239" i="5"/>
  <c r="T240" i="5"/>
  <c r="T241" i="5"/>
  <c r="T242" i="5"/>
  <c r="T243" i="5"/>
  <c r="T244" i="5"/>
  <c r="T245" i="5"/>
  <c r="T246" i="5"/>
  <c r="T247" i="5"/>
  <c r="T248" i="5"/>
  <c r="T249" i="5"/>
  <c r="T250" i="5"/>
  <c r="T251" i="5"/>
  <c r="T252" i="5"/>
  <c r="T253" i="5"/>
  <c r="T254" i="5"/>
  <c r="T255" i="5"/>
  <c r="T256" i="5"/>
  <c r="T257" i="5"/>
  <c r="T258" i="5"/>
  <c r="T259" i="5"/>
  <c r="T260" i="5"/>
  <c r="T261" i="5"/>
  <c r="T262" i="5"/>
  <c r="T263" i="5"/>
  <c r="T264" i="5"/>
  <c r="T265" i="5"/>
  <c r="T266" i="5"/>
  <c r="T267" i="5"/>
  <c r="T268" i="5"/>
  <c r="T269" i="5"/>
  <c r="T270" i="5"/>
  <c r="T271" i="5"/>
  <c r="T272" i="5"/>
  <c r="T273" i="5"/>
  <c r="T274" i="5"/>
  <c r="T275" i="5"/>
  <c r="T276" i="5"/>
  <c r="T277" i="5"/>
  <c r="T278" i="5"/>
  <c r="T279" i="5"/>
  <c r="T280" i="5"/>
  <c r="T281" i="5"/>
  <c r="T282" i="5"/>
  <c r="T283" i="5"/>
  <c r="T284" i="5"/>
  <c r="T285" i="5"/>
  <c r="T286" i="5"/>
  <c r="T287" i="5"/>
  <c r="T288" i="5"/>
  <c r="T289" i="5"/>
  <c r="T290" i="5"/>
  <c r="T291" i="5"/>
  <c r="T292" i="5"/>
  <c r="T293" i="5"/>
  <c r="T294" i="5"/>
  <c r="T295" i="5"/>
  <c r="T296" i="5"/>
  <c r="T297" i="5"/>
  <c r="T298" i="5"/>
  <c r="T299" i="5"/>
  <c r="T300" i="5"/>
  <c r="T301" i="5"/>
  <c r="T302" i="5"/>
  <c r="T303" i="5"/>
  <c r="T304" i="5"/>
  <c r="T305" i="5"/>
  <c r="T306" i="5"/>
  <c r="T307" i="5"/>
  <c r="T308" i="5"/>
  <c r="T309" i="5"/>
  <c r="T310" i="5"/>
  <c r="T311" i="5"/>
  <c r="T312" i="5"/>
  <c r="T313" i="5"/>
  <c r="T314" i="5"/>
  <c r="T315" i="5"/>
  <c r="T316" i="5"/>
  <c r="T317" i="5"/>
  <c r="T318" i="5"/>
  <c r="T319" i="5"/>
  <c r="T320" i="5"/>
  <c r="T321" i="5"/>
  <c r="T322" i="5"/>
  <c r="T323" i="5"/>
  <c r="T324" i="5"/>
  <c r="T325" i="5"/>
  <c r="T326" i="5"/>
  <c r="T327" i="5"/>
  <c r="T328" i="5"/>
  <c r="T329" i="5"/>
  <c r="T330" i="5"/>
  <c r="T331" i="5"/>
  <c r="T332" i="5"/>
  <c r="T333" i="5"/>
  <c r="T334" i="5"/>
  <c r="T335" i="5"/>
  <c r="T336" i="5"/>
  <c r="T337" i="5"/>
  <c r="T338" i="5"/>
  <c r="T339" i="5"/>
  <c r="T340" i="5"/>
  <c r="T341" i="5"/>
  <c r="T342" i="5"/>
  <c r="T343" i="5"/>
  <c r="T344" i="5"/>
  <c r="T345" i="5"/>
  <c r="T346" i="5"/>
  <c r="T347" i="5"/>
  <c r="T348" i="5"/>
  <c r="T349" i="5"/>
  <c r="T350" i="5"/>
  <c r="T351" i="5"/>
  <c r="T352" i="5"/>
  <c r="T353" i="5"/>
  <c r="T354" i="5"/>
  <c r="T355" i="5"/>
  <c r="T356" i="5"/>
  <c r="T357" i="5"/>
  <c r="T358" i="5"/>
  <c r="T359" i="5"/>
  <c r="T360" i="5"/>
  <c r="T361" i="5"/>
  <c r="T362" i="5"/>
  <c r="T363" i="5"/>
  <c r="T364" i="5"/>
  <c r="T365" i="5"/>
  <c r="T366" i="5"/>
  <c r="T367" i="5"/>
  <c r="T368" i="5"/>
  <c r="T369" i="5"/>
  <c r="T370" i="5"/>
  <c r="T371" i="5"/>
  <c r="T372" i="5"/>
  <c r="T373" i="5"/>
  <c r="T374" i="5"/>
  <c r="T375" i="5"/>
  <c r="T376" i="5"/>
  <c r="T377" i="5"/>
  <c r="T378" i="5"/>
  <c r="T379" i="5"/>
  <c r="T380" i="5"/>
  <c r="T381" i="5"/>
  <c r="T382" i="5"/>
  <c r="T383" i="5"/>
  <c r="T384" i="5"/>
  <c r="T385" i="5"/>
  <c r="T386" i="5"/>
  <c r="T387" i="5"/>
  <c r="T388" i="5"/>
  <c r="T389" i="5"/>
  <c r="T390" i="5"/>
  <c r="T391" i="5"/>
  <c r="T392" i="5"/>
  <c r="T393" i="5"/>
  <c r="T394" i="5"/>
  <c r="T395" i="5"/>
  <c r="T396" i="5"/>
  <c r="T397" i="5"/>
  <c r="T398" i="5"/>
  <c r="T399" i="5"/>
  <c r="T400" i="5"/>
  <c r="T401" i="5"/>
  <c r="T402" i="5"/>
  <c r="T403" i="5"/>
  <c r="T404" i="5"/>
  <c r="T405" i="5"/>
  <c r="T406" i="5"/>
  <c r="T407" i="5"/>
  <c r="T408" i="5"/>
  <c r="T409" i="5"/>
  <c r="T410" i="5"/>
  <c r="T411" i="5"/>
  <c r="T412" i="5"/>
  <c r="T413" i="5"/>
  <c r="T414" i="5"/>
  <c r="T415" i="5"/>
  <c r="T416" i="5"/>
  <c r="T417" i="5"/>
  <c r="T418" i="5"/>
  <c r="T419" i="5"/>
  <c r="T420" i="5"/>
  <c r="T421" i="5"/>
  <c r="T422" i="5"/>
  <c r="T423" i="5"/>
  <c r="T424" i="5"/>
  <c r="T425" i="5"/>
  <c r="T426" i="5"/>
  <c r="T427" i="5"/>
  <c r="T428" i="5"/>
  <c r="T429" i="5"/>
  <c r="T430" i="5"/>
  <c r="T431" i="5"/>
  <c r="T432" i="5"/>
  <c r="T433" i="5"/>
  <c r="T434" i="5"/>
  <c r="T435" i="5"/>
  <c r="T436" i="5"/>
  <c r="T437" i="5"/>
  <c r="T438" i="5"/>
  <c r="T439" i="5"/>
  <c r="T440" i="5"/>
  <c r="T441" i="5"/>
  <c r="T442" i="5"/>
  <c r="T443" i="5"/>
  <c r="T444" i="5"/>
  <c r="T445" i="5"/>
  <c r="T446" i="5"/>
  <c r="T447" i="5"/>
  <c r="T448" i="5"/>
  <c r="T449" i="5"/>
  <c r="T450" i="5"/>
  <c r="T451" i="5"/>
  <c r="T452" i="5"/>
  <c r="T453" i="5"/>
  <c r="T454" i="5"/>
  <c r="T455" i="5"/>
  <c r="T456" i="5"/>
  <c r="T457" i="5"/>
  <c r="T458" i="5"/>
  <c r="T459" i="5"/>
  <c r="T460" i="5"/>
  <c r="T461" i="5"/>
  <c r="T462" i="5"/>
  <c r="T463" i="5"/>
  <c r="T464" i="5"/>
  <c r="T465" i="5"/>
  <c r="T466" i="5"/>
  <c r="T467" i="5"/>
  <c r="T468" i="5"/>
  <c r="T469" i="5"/>
  <c r="T470" i="5"/>
  <c r="T471" i="5"/>
  <c r="T472" i="5"/>
  <c r="T473" i="5"/>
  <c r="T474" i="5"/>
  <c r="T475" i="5"/>
  <c r="T476" i="5"/>
  <c r="T477" i="5"/>
  <c r="T478" i="5"/>
  <c r="T479" i="5"/>
  <c r="T480" i="5"/>
  <c r="T481" i="5"/>
  <c r="T482" i="5"/>
  <c r="T483" i="5"/>
  <c r="T484" i="5"/>
  <c r="T485" i="5"/>
  <c r="T486" i="5"/>
  <c r="T487" i="5"/>
  <c r="T488" i="5"/>
  <c r="T489" i="5"/>
  <c r="T490" i="5"/>
  <c r="T491" i="5"/>
  <c r="T492" i="5"/>
  <c r="T493" i="5"/>
  <c r="T494" i="5"/>
  <c r="T495" i="5"/>
  <c r="T496" i="5"/>
  <c r="T497" i="5"/>
  <c r="T498" i="5"/>
  <c r="T499" i="5"/>
  <c r="T500" i="5"/>
  <c r="T501" i="5"/>
  <c r="T502" i="5"/>
  <c r="T503" i="5"/>
  <c r="T504" i="5"/>
  <c r="T505" i="5"/>
  <c r="T506" i="5"/>
  <c r="T507" i="5"/>
  <c r="T508" i="5"/>
  <c r="T509" i="5"/>
  <c r="T510" i="5"/>
  <c r="T511" i="5"/>
  <c r="T512" i="5"/>
  <c r="T513" i="5"/>
  <c r="T514" i="5"/>
  <c r="T515" i="5"/>
  <c r="T516" i="5"/>
  <c r="T517" i="5"/>
  <c r="T518" i="5"/>
  <c r="T519" i="5"/>
  <c r="T520" i="5"/>
  <c r="T521" i="5"/>
  <c r="T522" i="5"/>
  <c r="T523" i="5"/>
  <c r="T524" i="5"/>
  <c r="T525" i="5"/>
  <c r="T526" i="5"/>
  <c r="T527" i="5"/>
  <c r="T528" i="5"/>
  <c r="T529" i="5"/>
  <c r="T530" i="5"/>
  <c r="T531" i="5"/>
  <c r="T532" i="5"/>
  <c r="T533" i="5"/>
  <c r="T534" i="5"/>
  <c r="T535" i="5"/>
  <c r="T536" i="5"/>
  <c r="T537" i="5"/>
  <c r="T538" i="5"/>
  <c r="T539" i="5"/>
  <c r="T540" i="5"/>
  <c r="T541" i="5"/>
  <c r="T542" i="5"/>
  <c r="T543" i="5"/>
  <c r="T544" i="5"/>
  <c r="T545" i="5"/>
  <c r="T546" i="5"/>
  <c r="T547" i="5"/>
  <c r="T548" i="5"/>
  <c r="T549" i="5"/>
  <c r="T550" i="5"/>
  <c r="T551" i="5"/>
  <c r="T552" i="5"/>
  <c r="T553" i="5"/>
  <c r="T554" i="5"/>
  <c r="T555" i="5"/>
  <c r="T556" i="5"/>
  <c r="T557" i="5"/>
  <c r="T558" i="5"/>
  <c r="T559" i="5"/>
  <c r="T560" i="5"/>
  <c r="T561" i="5"/>
  <c r="T562" i="5"/>
  <c r="T563" i="5"/>
  <c r="T564" i="5"/>
  <c r="T565" i="5"/>
  <c r="T566" i="5"/>
  <c r="T567" i="5"/>
  <c r="T568" i="5"/>
  <c r="T569" i="5"/>
  <c r="T570" i="5"/>
  <c r="T571" i="5"/>
  <c r="T572" i="5"/>
  <c r="T573" i="5"/>
  <c r="T574" i="5"/>
  <c r="T575" i="5"/>
  <c r="T576" i="5"/>
  <c r="T577" i="5"/>
  <c r="T578" i="5"/>
  <c r="T579" i="5"/>
  <c r="T580" i="5"/>
  <c r="T581" i="5"/>
  <c r="T582" i="5"/>
  <c r="T583" i="5"/>
  <c r="T584" i="5"/>
  <c r="T585" i="5"/>
  <c r="T586" i="5"/>
  <c r="T587" i="5"/>
  <c r="T588" i="5"/>
  <c r="T589" i="5"/>
  <c r="T590" i="5"/>
  <c r="T591" i="5"/>
  <c r="T592" i="5"/>
  <c r="T593" i="5"/>
  <c r="T594" i="5"/>
  <c r="T595" i="5"/>
  <c r="T596" i="5"/>
  <c r="T597" i="5"/>
  <c r="T598" i="5"/>
  <c r="T599" i="5"/>
  <c r="T600" i="5"/>
  <c r="T601" i="5"/>
  <c r="T602" i="5"/>
  <c r="T603" i="5"/>
  <c r="T604" i="5"/>
  <c r="T605" i="5"/>
  <c r="T606" i="5"/>
  <c r="T607" i="5"/>
  <c r="T608" i="5"/>
  <c r="T609" i="5"/>
  <c r="T610" i="5"/>
  <c r="T611" i="5"/>
  <c r="T612" i="5"/>
  <c r="T613" i="5"/>
  <c r="T614" i="5"/>
  <c r="T615" i="5"/>
  <c r="T616" i="5"/>
  <c r="T617" i="5"/>
  <c r="T618" i="5"/>
  <c r="T619" i="5"/>
  <c r="T620" i="5"/>
  <c r="T621" i="5"/>
  <c r="T622" i="5"/>
  <c r="T623" i="5"/>
  <c r="T624" i="5"/>
  <c r="T625" i="5"/>
  <c r="T626" i="5"/>
  <c r="T627" i="5"/>
  <c r="T628" i="5"/>
  <c r="T629" i="5"/>
  <c r="T630" i="5"/>
  <c r="T631" i="5"/>
  <c r="T632" i="5"/>
  <c r="T633" i="5"/>
  <c r="T634" i="5"/>
  <c r="T635" i="5"/>
  <c r="T636" i="5"/>
  <c r="T637" i="5"/>
  <c r="T638" i="5"/>
  <c r="T639" i="5"/>
  <c r="T640" i="5"/>
  <c r="T641" i="5"/>
  <c r="T642" i="5"/>
  <c r="T643" i="5"/>
  <c r="T644" i="5"/>
  <c r="T645" i="5"/>
  <c r="T646" i="5"/>
  <c r="T647" i="5"/>
  <c r="T648" i="5"/>
  <c r="T649" i="5"/>
  <c r="T650" i="5"/>
  <c r="T651" i="5"/>
  <c r="T652" i="5"/>
  <c r="T653" i="5"/>
  <c r="T654" i="5"/>
  <c r="T655" i="5"/>
  <c r="T656" i="5"/>
  <c r="T657" i="5"/>
  <c r="T658" i="5"/>
  <c r="T659" i="5"/>
  <c r="T660" i="5"/>
  <c r="T661" i="5"/>
  <c r="T662" i="5"/>
  <c r="T663" i="5"/>
  <c r="T664" i="5"/>
  <c r="T665" i="5"/>
  <c r="T666" i="5"/>
  <c r="T667" i="5"/>
  <c r="T668" i="5"/>
  <c r="T669" i="5"/>
  <c r="T670" i="5"/>
  <c r="T671" i="5"/>
  <c r="T672" i="5"/>
  <c r="T673" i="5"/>
  <c r="T674" i="5"/>
  <c r="T675" i="5"/>
  <c r="T676" i="5"/>
  <c r="T677" i="5"/>
  <c r="T678" i="5"/>
  <c r="T679" i="5"/>
  <c r="T680" i="5"/>
  <c r="T681" i="5"/>
  <c r="T682" i="5"/>
  <c r="T683" i="5"/>
  <c r="T684" i="5"/>
  <c r="T685" i="5"/>
  <c r="T686" i="5"/>
  <c r="T687" i="5"/>
  <c r="T688" i="5"/>
  <c r="T689" i="5"/>
  <c r="T690" i="5"/>
  <c r="T691" i="5"/>
  <c r="T692" i="5"/>
  <c r="T693" i="5"/>
  <c r="T694" i="5"/>
  <c r="T695" i="5"/>
  <c r="T696" i="5"/>
  <c r="T697" i="5"/>
  <c r="T698" i="5"/>
  <c r="T699" i="5"/>
  <c r="T700" i="5"/>
  <c r="T701" i="5"/>
  <c r="T702" i="5"/>
  <c r="T703" i="5"/>
  <c r="T704" i="5"/>
  <c r="T705" i="5"/>
  <c r="T706" i="5"/>
  <c r="T707" i="5"/>
  <c r="T708" i="5"/>
  <c r="T709" i="5"/>
  <c r="T710" i="5"/>
  <c r="T711" i="5"/>
  <c r="T712" i="5"/>
  <c r="T713" i="5"/>
  <c r="T714" i="5"/>
  <c r="T715" i="5"/>
  <c r="T716" i="5"/>
  <c r="T717" i="5"/>
  <c r="T718" i="5"/>
  <c r="T719" i="5"/>
  <c r="T720" i="5"/>
  <c r="T721" i="5"/>
  <c r="T722" i="5"/>
  <c r="T723" i="5"/>
  <c r="T724" i="5"/>
  <c r="T725" i="5"/>
  <c r="T726" i="5"/>
  <c r="T727" i="5"/>
  <c r="T728" i="5"/>
  <c r="T729" i="5"/>
  <c r="T730" i="5"/>
  <c r="T731" i="5"/>
  <c r="T732" i="5"/>
  <c r="T733" i="5"/>
  <c r="T734" i="5"/>
  <c r="T735" i="5"/>
  <c r="T736" i="5"/>
  <c r="T737" i="5"/>
  <c r="T738" i="5"/>
  <c r="T739" i="5"/>
  <c r="T740" i="5"/>
  <c r="T741" i="5"/>
  <c r="T742" i="5"/>
  <c r="T743" i="5"/>
  <c r="T744" i="5"/>
  <c r="T745" i="5"/>
  <c r="T746" i="5"/>
  <c r="T747" i="5"/>
  <c r="T748" i="5"/>
  <c r="T749" i="5"/>
  <c r="T750" i="5"/>
  <c r="T751" i="5"/>
  <c r="T752" i="5"/>
  <c r="T753" i="5"/>
  <c r="T754" i="5"/>
  <c r="T755" i="5"/>
  <c r="T756" i="5"/>
  <c r="T757" i="5"/>
  <c r="T758" i="5"/>
  <c r="T759" i="5"/>
  <c r="T760" i="5"/>
  <c r="T761" i="5"/>
  <c r="T762" i="5"/>
  <c r="T763" i="5"/>
  <c r="T764" i="5"/>
  <c r="T765" i="5"/>
  <c r="T766" i="5"/>
  <c r="T767" i="5"/>
  <c r="T768" i="5"/>
  <c r="T769" i="5"/>
  <c r="T770" i="5"/>
  <c r="T771" i="5"/>
  <c r="T772" i="5"/>
  <c r="T773" i="5"/>
  <c r="T774" i="5"/>
  <c r="T775" i="5"/>
  <c r="T776" i="5"/>
  <c r="T777" i="5"/>
  <c r="T778" i="5"/>
  <c r="T779" i="5"/>
  <c r="T780" i="5"/>
  <c r="T781" i="5"/>
  <c r="T782" i="5"/>
  <c r="T783" i="5"/>
  <c r="T784" i="5"/>
  <c r="T785" i="5"/>
  <c r="T786" i="5"/>
  <c r="T787" i="5"/>
  <c r="T788" i="5"/>
  <c r="T789" i="5"/>
  <c r="T790" i="5"/>
  <c r="T791" i="5"/>
  <c r="T792" i="5"/>
  <c r="T793" i="5"/>
  <c r="T794" i="5"/>
  <c r="T795" i="5"/>
  <c r="T796" i="5"/>
  <c r="T797" i="5"/>
  <c r="T798" i="5"/>
  <c r="T799" i="5"/>
  <c r="T800" i="5"/>
  <c r="T801" i="5"/>
  <c r="T802" i="5"/>
  <c r="T803" i="5"/>
  <c r="T804" i="5"/>
  <c r="T805" i="5"/>
  <c r="T806" i="5"/>
  <c r="T807" i="5"/>
  <c r="T808" i="5"/>
  <c r="T809" i="5"/>
  <c r="T810" i="5"/>
  <c r="T811" i="5"/>
  <c r="T812" i="5"/>
  <c r="T813" i="5"/>
  <c r="T814" i="5"/>
  <c r="T815" i="5"/>
  <c r="T816" i="5"/>
  <c r="T817" i="5"/>
  <c r="T818" i="5"/>
  <c r="T819" i="5"/>
  <c r="T820" i="5"/>
  <c r="T821" i="5"/>
  <c r="T822" i="5"/>
  <c r="T823" i="5"/>
  <c r="T824" i="5"/>
  <c r="T825" i="5"/>
  <c r="T826" i="5"/>
  <c r="T827" i="5"/>
  <c r="T828" i="5"/>
  <c r="T829" i="5"/>
  <c r="T830" i="5"/>
  <c r="T831" i="5"/>
  <c r="T832" i="5"/>
  <c r="T833" i="5"/>
  <c r="T834" i="5"/>
  <c r="T835" i="5"/>
  <c r="T836" i="5"/>
  <c r="T837" i="5"/>
  <c r="T838" i="5"/>
  <c r="T839" i="5"/>
  <c r="T840" i="5"/>
  <c r="T841" i="5"/>
  <c r="T842" i="5"/>
  <c r="T843" i="5"/>
  <c r="T844" i="5"/>
  <c r="T845" i="5"/>
  <c r="T846" i="5"/>
  <c r="T847" i="5"/>
  <c r="T848" i="5"/>
  <c r="T849" i="5"/>
  <c r="T850" i="5"/>
  <c r="T851" i="5"/>
  <c r="T852" i="5"/>
  <c r="T853" i="5"/>
  <c r="T854" i="5"/>
  <c r="T855" i="5"/>
  <c r="T856" i="5"/>
  <c r="T857" i="5"/>
  <c r="T858" i="5"/>
  <c r="T859" i="5"/>
  <c r="T860" i="5"/>
  <c r="T861" i="5"/>
  <c r="T862" i="5"/>
  <c r="T863" i="5"/>
  <c r="T864" i="5"/>
  <c r="T865" i="5"/>
  <c r="G5" i="5"/>
  <c r="G6" i="5"/>
  <c r="G7" i="5"/>
  <c r="G8" i="5"/>
  <c r="G9" i="5"/>
  <c r="G10" i="5"/>
  <c r="G11" i="5"/>
  <c r="G12" i="5"/>
  <c r="G13" i="5"/>
  <c r="G14" i="5"/>
  <c r="G15" i="5"/>
  <c r="G16" i="5"/>
  <c r="G17" i="5"/>
  <c r="G18" i="5"/>
  <c r="G19" i="5"/>
  <c r="G20" i="5"/>
  <c r="G21" i="5"/>
  <c r="G22" i="5"/>
  <c r="G23" i="5"/>
  <c r="G24" i="5"/>
  <c r="G25" i="5"/>
  <c r="G26" i="5"/>
  <c r="G27" i="5"/>
  <c r="G28" i="5"/>
  <c r="G29" i="5"/>
  <c r="G30" i="5"/>
  <c r="G31" i="5"/>
  <c r="G32" i="5"/>
  <c r="G33" i="5"/>
  <c r="G34" i="5"/>
  <c r="G35" i="5"/>
  <c r="G36" i="5"/>
  <c r="G37" i="5"/>
  <c r="G38" i="5"/>
  <c r="G39" i="5"/>
  <c r="G40" i="5"/>
  <c r="G41" i="5"/>
  <c r="G42" i="5"/>
  <c r="G43" i="5"/>
  <c r="G44" i="5"/>
  <c r="G45" i="5"/>
  <c r="G46" i="5"/>
  <c r="G47" i="5"/>
  <c r="G48" i="5"/>
  <c r="G49" i="5"/>
  <c r="G50" i="5"/>
  <c r="G51" i="5"/>
  <c r="G52" i="5"/>
  <c r="G53" i="5"/>
  <c r="G54" i="5"/>
  <c r="G55" i="5"/>
  <c r="G56" i="5"/>
  <c r="G57" i="5"/>
  <c r="G58" i="5"/>
  <c r="G59" i="5"/>
  <c r="G60" i="5"/>
  <c r="G61" i="5"/>
  <c r="G62" i="5"/>
  <c r="G63" i="5"/>
  <c r="G64" i="5"/>
  <c r="G65" i="5"/>
  <c r="G66" i="5"/>
  <c r="G67" i="5"/>
  <c r="G68" i="5"/>
  <c r="G69" i="5"/>
  <c r="G70" i="5"/>
  <c r="G71" i="5"/>
  <c r="G72" i="5"/>
  <c r="G73" i="5"/>
  <c r="G74" i="5"/>
  <c r="G75" i="5"/>
  <c r="G76" i="5"/>
  <c r="G77" i="5"/>
  <c r="G78" i="5"/>
  <c r="G79" i="5"/>
  <c r="G80" i="5"/>
  <c r="G81" i="5"/>
  <c r="G82" i="5"/>
  <c r="G83" i="5"/>
  <c r="G84" i="5"/>
  <c r="G85" i="5"/>
  <c r="G86" i="5"/>
  <c r="G87" i="5"/>
  <c r="G88" i="5"/>
  <c r="G89" i="5"/>
  <c r="G90" i="5"/>
  <c r="G91" i="5"/>
  <c r="G92" i="5"/>
  <c r="G93" i="5"/>
  <c r="G94" i="5"/>
  <c r="G95" i="5"/>
  <c r="G96" i="5"/>
  <c r="G97" i="5"/>
  <c r="G98" i="5"/>
  <c r="G99" i="5"/>
  <c r="G100" i="5"/>
  <c r="G101" i="5"/>
  <c r="G102" i="5"/>
  <c r="G103" i="5"/>
  <c r="G104" i="5"/>
  <c r="G105" i="5"/>
  <c r="G106" i="5"/>
  <c r="G107" i="5"/>
  <c r="G108" i="5"/>
  <c r="G109" i="5"/>
  <c r="G110" i="5"/>
  <c r="G111" i="5"/>
  <c r="G112" i="5"/>
  <c r="G113" i="5"/>
  <c r="G114" i="5"/>
  <c r="G115" i="5"/>
  <c r="G116" i="5"/>
  <c r="G117" i="5"/>
  <c r="G118" i="5"/>
  <c r="G119" i="5"/>
  <c r="G120" i="5"/>
  <c r="G121" i="5"/>
  <c r="G122" i="5"/>
  <c r="G123" i="5"/>
  <c r="G124" i="5"/>
  <c r="G125" i="5"/>
  <c r="G126" i="5"/>
  <c r="G127" i="5"/>
  <c r="G128" i="5"/>
  <c r="G129" i="5"/>
  <c r="G130" i="5"/>
  <c r="G131" i="5"/>
  <c r="G132" i="5"/>
  <c r="G133" i="5"/>
  <c r="G134" i="5"/>
  <c r="G135" i="5"/>
  <c r="G136" i="5"/>
  <c r="G137" i="5"/>
  <c r="G138" i="5"/>
  <c r="G139" i="5"/>
  <c r="G140" i="5"/>
  <c r="G141" i="5"/>
  <c r="G142" i="5"/>
  <c r="G143" i="5"/>
  <c r="G144" i="5"/>
  <c r="G145" i="5"/>
  <c r="G146" i="5"/>
  <c r="G147" i="5"/>
  <c r="G148" i="5"/>
  <c r="G149" i="5"/>
  <c r="G150" i="5"/>
  <c r="G151" i="5"/>
  <c r="G152" i="5"/>
  <c r="G153" i="5"/>
  <c r="G154" i="5"/>
  <c r="G155" i="5"/>
  <c r="G156" i="5"/>
  <c r="G157" i="5"/>
  <c r="G158" i="5"/>
  <c r="G159" i="5"/>
  <c r="G160" i="5"/>
  <c r="G161" i="5"/>
  <c r="G162" i="5"/>
  <c r="G163" i="5"/>
  <c r="G164" i="5"/>
  <c r="G165" i="5"/>
  <c r="G166" i="5"/>
  <c r="G167" i="5"/>
  <c r="G168" i="5"/>
  <c r="G169" i="5"/>
  <c r="G170" i="5"/>
  <c r="G171" i="5"/>
  <c r="G172" i="5"/>
  <c r="G173" i="5"/>
  <c r="G174" i="5"/>
  <c r="G175" i="5"/>
  <c r="G176" i="5"/>
  <c r="G177" i="5"/>
  <c r="G178" i="5"/>
  <c r="G179" i="5"/>
  <c r="G180" i="5"/>
  <c r="G181" i="5"/>
  <c r="G182" i="5"/>
  <c r="G183" i="5"/>
  <c r="G184" i="5"/>
  <c r="G185" i="5"/>
  <c r="G186" i="5"/>
  <c r="G187" i="5"/>
  <c r="G188" i="5"/>
  <c r="G189" i="5"/>
  <c r="G190" i="5"/>
  <c r="G191" i="5"/>
  <c r="G192" i="5"/>
  <c r="G193" i="5"/>
  <c r="G194" i="5"/>
  <c r="G195" i="5"/>
  <c r="G196" i="5"/>
  <c r="G197" i="5"/>
  <c r="G198" i="5"/>
  <c r="G199" i="5"/>
  <c r="G200" i="5"/>
  <c r="G201" i="5"/>
  <c r="G202" i="5"/>
  <c r="G203" i="5"/>
  <c r="G204" i="5"/>
  <c r="G205" i="5"/>
  <c r="G206" i="5"/>
  <c r="G207" i="5"/>
  <c r="G208" i="5"/>
  <c r="G209" i="5"/>
  <c r="G210" i="5"/>
  <c r="G211" i="5"/>
  <c r="G212" i="5"/>
  <c r="G213" i="5"/>
  <c r="G214" i="5"/>
  <c r="G215" i="5"/>
  <c r="G216" i="5"/>
  <c r="G217" i="5"/>
  <c r="G218" i="5"/>
  <c r="T4" i="5"/>
  <c r="G4" i="5"/>
  <c r="W5" i="5"/>
  <c r="W6" i="5"/>
  <c r="W7" i="5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W27" i="5"/>
  <c r="W28" i="5"/>
  <c r="W29" i="5"/>
  <c r="W30" i="5"/>
  <c r="W31" i="5"/>
  <c r="W32" i="5"/>
  <c r="W33" i="5"/>
  <c r="W34" i="5"/>
  <c r="W35" i="5"/>
  <c r="W36" i="5"/>
  <c r="W37" i="5"/>
  <c r="W38" i="5"/>
  <c r="W39" i="5"/>
  <c r="W40" i="5"/>
  <c r="W41" i="5"/>
  <c r="W42" i="5"/>
  <c r="W43" i="5"/>
  <c r="W44" i="5"/>
  <c r="W45" i="5"/>
  <c r="W46" i="5"/>
  <c r="W47" i="5"/>
  <c r="W48" i="5"/>
  <c r="W49" i="5"/>
  <c r="W50" i="5"/>
  <c r="W51" i="5"/>
  <c r="W52" i="5"/>
  <c r="W53" i="5"/>
  <c r="W54" i="5"/>
  <c r="W55" i="5"/>
  <c r="W56" i="5"/>
  <c r="W57" i="5"/>
  <c r="W58" i="5"/>
  <c r="W59" i="5"/>
  <c r="W60" i="5"/>
  <c r="W61" i="5"/>
  <c r="W62" i="5"/>
  <c r="W63" i="5"/>
  <c r="W64" i="5"/>
  <c r="W65" i="5"/>
  <c r="W66" i="5"/>
  <c r="W67" i="5"/>
  <c r="W68" i="5"/>
  <c r="W69" i="5"/>
  <c r="W70" i="5"/>
  <c r="W71" i="5"/>
  <c r="W72" i="5"/>
  <c r="W73" i="5"/>
  <c r="W74" i="5"/>
  <c r="W75" i="5"/>
  <c r="W76" i="5"/>
  <c r="W77" i="5"/>
  <c r="W78" i="5"/>
  <c r="W79" i="5"/>
  <c r="W80" i="5"/>
  <c r="W81" i="5"/>
  <c r="W82" i="5"/>
  <c r="W83" i="5"/>
  <c r="W84" i="5"/>
  <c r="W85" i="5"/>
  <c r="W86" i="5"/>
  <c r="W87" i="5"/>
  <c r="W88" i="5"/>
  <c r="W89" i="5"/>
  <c r="W90" i="5"/>
  <c r="W91" i="5"/>
  <c r="W92" i="5"/>
  <c r="W93" i="5"/>
  <c r="W94" i="5"/>
  <c r="W95" i="5"/>
  <c r="W96" i="5"/>
  <c r="W97" i="5"/>
  <c r="W98" i="5"/>
  <c r="W99" i="5"/>
  <c r="W100" i="5"/>
  <c r="W101" i="5"/>
  <c r="W102" i="5"/>
  <c r="W103" i="5"/>
  <c r="W104" i="5"/>
  <c r="W105" i="5"/>
  <c r="W106" i="5"/>
  <c r="W107" i="5"/>
  <c r="W108" i="5"/>
  <c r="W109" i="5"/>
  <c r="W110" i="5"/>
  <c r="W111" i="5"/>
  <c r="W112" i="5"/>
  <c r="W113" i="5"/>
  <c r="W114" i="5"/>
  <c r="W115" i="5"/>
  <c r="W116" i="5"/>
  <c r="W117" i="5"/>
  <c r="W118" i="5"/>
  <c r="W119" i="5"/>
  <c r="W120" i="5"/>
  <c r="W121" i="5"/>
  <c r="W122" i="5"/>
  <c r="W123" i="5"/>
  <c r="W124" i="5"/>
  <c r="W125" i="5"/>
  <c r="W126" i="5"/>
  <c r="W127" i="5"/>
  <c r="W128" i="5"/>
  <c r="W129" i="5"/>
  <c r="W130" i="5"/>
  <c r="W131" i="5"/>
  <c r="W132" i="5"/>
  <c r="W133" i="5"/>
  <c r="W134" i="5"/>
  <c r="W135" i="5"/>
  <c r="W136" i="5"/>
  <c r="W137" i="5"/>
  <c r="W138" i="5"/>
  <c r="W139" i="5"/>
  <c r="W140" i="5"/>
  <c r="W141" i="5"/>
  <c r="W142" i="5"/>
  <c r="W143" i="5"/>
  <c r="W144" i="5"/>
  <c r="W145" i="5"/>
  <c r="W146" i="5"/>
  <c r="W147" i="5"/>
  <c r="W148" i="5"/>
  <c r="W149" i="5"/>
  <c r="W150" i="5"/>
  <c r="W151" i="5"/>
  <c r="W152" i="5"/>
  <c r="W153" i="5"/>
  <c r="W154" i="5"/>
  <c r="W155" i="5"/>
  <c r="W156" i="5"/>
  <c r="W157" i="5"/>
  <c r="W158" i="5"/>
  <c r="W159" i="5"/>
  <c r="W160" i="5"/>
  <c r="W161" i="5"/>
  <c r="W162" i="5"/>
  <c r="W163" i="5"/>
  <c r="W164" i="5"/>
  <c r="W165" i="5"/>
  <c r="W166" i="5"/>
  <c r="W167" i="5"/>
  <c r="W168" i="5"/>
  <c r="W169" i="5"/>
  <c r="W170" i="5"/>
  <c r="W171" i="5"/>
  <c r="W172" i="5"/>
  <c r="W173" i="5"/>
  <c r="W174" i="5"/>
  <c r="W175" i="5"/>
  <c r="W176" i="5"/>
  <c r="W177" i="5"/>
  <c r="W178" i="5"/>
  <c r="W179" i="5"/>
  <c r="W180" i="5"/>
  <c r="W181" i="5"/>
  <c r="W182" i="5"/>
  <c r="W183" i="5"/>
  <c r="W184" i="5"/>
  <c r="W185" i="5"/>
  <c r="W186" i="5"/>
  <c r="W187" i="5"/>
  <c r="W188" i="5"/>
  <c r="W189" i="5"/>
  <c r="W190" i="5"/>
  <c r="W191" i="5"/>
  <c r="W192" i="5"/>
  <c r="W193" i="5"/>
  <c r="W194" i="5"/>
  <c r="W195" i="5"/>
  <c r="W196" i="5"/>
  <c r="W197" i="5"/>
  <c r="W198" i="5"/>
  <c r="W199" i="5"/>
  <c r="W200" i="5"/>
  <c r="W201" i="5"/>
  <c r="W202" i="5"/>
  <c r="W203" i="5"/>
  <c r="W204" i="5"/>
  <c r="W205" i="5"/>
  <c r="W206" i="5"/>
  <c r="W207" i="5"/>
  <c r="W208" i="5"/>
  <c r="W209" i="5"/>
  <c r="W210" i="5"/>
  <c r="W211" i="5"/>
  <c r="W212" i="5"/>
  <c r="W213" i="5"/>
  <c r="W214" i="5"/>
  <c r="W215" i="5"/>
  <c r="W216" i="5"/>
  <c r="W217" i="5"/>
  <c r="W218" i="5"/>
  <c r="W219" i="5"/>
  <c r="W220" i="5"/>
  <c r="W221" i="5"/>
  <c r="W222" i="5"/>
  <c r="W223" i="5"/>
  <c r="W224" i="5"/>
  <c r="W225" i="5"/>
  <c r="W226" i="5"/>
  <c r="W227" i="5"/>
  <c r="W228" i="5"/>
  <c r="W229" i="5"/>
  <c r="W230" i="5"/>
  <c r="W231" i="5"/>
  <c r="W232" i="5"/>
  <c r="W233" i="5"/>
  <c r="W234" i="5"/>
  <c r="W235" i="5"/>
  <c r="W236" i="5"/>
  <c r="W237" i="5"/>
  <c r="W238" i="5"/>
  <c r="W239" i="5"/>
  <c r="W240" i="5"/>
  <c r="W241" i="5"/>
  <c r="W242" i="5"/>
  <c r="W243" i="5"/>
  <c r="W244" i="5"/>
  <c r="W245" i="5"/>
  <c r="W246" i="5"/>
  <c r="W247" i="5"/>
  <c r="W248" i="5"/>
  <c r="W249" i="5"/>
  <c r="W250" i="5"/>
  <c r="W251" i="5"/>
  <c r="W252" i="5"/>
  <c r="W253" i="5"/>
  <c r="W254" i="5"/>
  <c r="W255" i="5"/>
  <c r="W256" i="5"/>
  <c r="W257" i="5"/>
  <c r="W258" i="5"/>
  <c r="W259" i="5"/>
  <c r="W260" i="5"/>
  <c r="W261" i="5"/>
  <c r="W262" i="5"/>
  <c r="W263" i="5"/>
  <c r="W264" i="5"/>
  <c r="W265" i="5"/>
  <c r="W266" i="5"/>
  <c r="W267" i="5"/>
  <c r="W268" i="5"/>
  <c r="W269" i="5"/>
  <c r="W270" i="5"/>
  <c r="W271" i="5"/>
  <c r="W272" i="5"/>
  <c r="W273" i="5"/>
  <c r="W274" i="5"/>
  <c r="W275" i="5"/>
  <c r="W276" i="5"/>
  <c r="W277" i="5"/>
  <c r="W278" i="5"/>
  <c r="W279" i="5"/>
  <c r="W280" i="5"/>
  <c r="W281" i="5"/>
  <c r="W282" i="5"/>
  <c r="W283" i="5"/>
  <c r="W284" i="5"/>
  <c r="W285" i="5"/>
  <c r="W286" i="5"/>
  <c r="W287" i="5"/>
  <c r="W288" i="5"/>
  <c r="W289" i="5"/>
  <c r="W290" i="5"/>
  <c r="W291" i="5"/>
  <c r="W292" i="5"/>
  <c r="W293" i="5"/>
  <c r="W294" i="5"/>
  <c r="W295" i="5"/>
  <c r="W296" i="5"/>
  <c r="W297" i="5"/>
  <c r="W298" i="5"/>
  <c r="W299" i="5"/>
  <c r="W300" i="5"/>
  <c r="W301" i="5"/>
  <c r="W302" i="5"/>
  <c r="W303" i="5"/>
  <c r="W304" i="5"/>
  <c r="W305" i="5"/>
  <c r="W306" i="5"/>
  <c r="W307" i="5"/>
  <c r="W308" i="5"/>
  <c r="W309" i="5"/>
  <c r="W310" i="5"/>
  <c r="W311" i="5"/>
  <c r="W312" i="5"/>
  <c r="W313" i="5"/>
  <c r="W314" i="5"/>
  <c r="W315" i="5"/>
  <c r="W316" i="5"/>
  <c r="W317" i="5"/>
  <c r="W318" i="5"/>
  <c r="W319" i="5"/>
  <c r="W320" i="5"/>
  <c r="W321" i="5"/>
  <c r="W322" i="5"/>
  <c r="W323" i="5"/>
  <c r="W324" i="5"/>
  <c r="W325" i="5"/>
  <c r="W326" i="5"/>
  <c r="W327" i="5"/>
  <c r="W328" i="5"/>
  <c r="W329" i="5"/>
  <c r="W330" i="5"/>
  <c r="W331" i="5"/>
  <c r="W332" i="5"/>
  <c r="W333" i="5"/>
  <c r="W334" i="5"/>
  <c r="W335" i="5"/>
  <c r="W336" i="5"/>
  <c r="W337" i="5"/>
  <c r="W338" i="5"/>
  <c r="W339" i="5"/>
  <c r="W340" i="5"/>
  <c r="W341" i="5"/>
  <c r="W342" i="5"/>
  <c r="W343" i="5"/>
  <c r="W344" i="5"/>
  <c r="W345" i="5"/>
  <c r="W346" i="5"/>
  <c r="W347" i="5"/>
  <c r="W348" i="5"/>
  <c r="W349" i="5"/>
  <c r="W350" i="5"/>
  <c r="W351" i="5"/>
  <c r="W352" i="5"/>
  <c r="W353" i="5"/>
  <c r="W354" i="5"/>
  <c r="W355" i="5"/>
  <c r="W356" i="5"/>
  <c r="W357" i="5"/>
  <c r="W358" i="5"/>
  <c r="W359" i="5"/>
  <c r="W360" i="5"/>
  <c r="W361" i="5"/>
  <c r="W362" i="5"/>
  <c r="W363" i="5"/>
  <c r="W364" i="5"/>
  <c r="W365" i="5"/>
  <c r="W366" i="5"/>
  <c r="W367" i="5"/>
  <c r="W368" i="5"/>
  <c r="W369" i="5"/>
  <c r="W370" i="5"/>
  <c r="W371" i="5"/>
  <c r="W372" i="5"/>
  <c r="W373" i="5"/>
  <c r="W374" i="5"/>
  <c r="W375" i="5"/>
  <c r="W376" i="5"/>
  <c r="W377" i="5"/>
  <c r="W378" i="5"/>
  <c r="W379" i="5"/>
  <c r="W380" i="5"/>
  <c r="W381" i="5"/>
  <c r="W382" i="5"/>
  <c r="W383" i="5"/>
  <c r="W384" i="5"/>
  <c r="W385" i="5"/>
  <c r="W386" i="5"/>
  <c r="W387" i="5"/>
  <c r="W388" i="5"/>
  <c r="W389" i="5"/>
  <c r="W390" i="5"/>
  <c r="W391" i="5"/>
  <c r="W392" i="5"/>
  <c r="W393" i="5"/>
  <c r="W394" i="5"/>
  <c r="W395" i="5"/>
  <c r="W396" i="5"/>
  <c r="W397" i="5"/>
  <c r="W398" i="5"/>
  <c r="W399" i="5"/>
  <c r="W400" i="5"/>
  <c r="W401" i="5"/>
  <c r="W402" i="5"/>
  <c r="W403" i="5"/>
  <c r="W404" i="5"/>
  <c r="W405" i="5"/>
  <c r="W406" i="5"/>
  <c r="W407" i="5"/>
  <c r="W408" i="5"/>
  <c r="W409" i="5"/>
  <c r="W410" i="5"/>
  <c r="W411" i="5"/>
  <c r="W412" i="5"/>
  <c r="W413" i="5"/>
  <c r="W414" i="5"/>
  <c r="W415" i="5"/>
  <c r="W416" i="5"/>
  <c r="W417" i="5"/>
  <c r="W418" i="5"/>
  <c r="W419" i="5"/>
  <c r="W420" i="5"/>
  <c r="W421" i="5"/>
  <c r="W422" i="5"/>
  <c r="W423" i="5"/>
  <c r="W424" i="5"/>
  <c r="W425" i="5"/>
  <c r="W426" i="5"/>
  <c r="W427" i="5"/>
  <c r="W428" i="5"/>
  <c r="W429" i="5"/>
  <c r="W430" i="5"/>
  <c r="W431" i="5"/>
  <c r="W432" i="5"/>
  <c r="W433" i="5"/>
  <c r="W434" i="5"/>
  <c r="W435" i="5"/>
  <c r="W436" i="5"/>
  <c r="W437" i="5"/>
  <c r="W438" i="5"/>
  <c r="W439" i="5"/>
  <c r="W440" i="5"/>
  <c r="W441" i="5"/>
  <c r="W442" i="5"/>
  <c r="W443" i="5"/>
  <c r="W444" i="5"/>
  <c r="W445" i="5"/>
  <c r="W446" i="5"/>
  <c r="W447" i="5"/>
  <c r="W448" i="5"/>
  <c r="W449" i="5"/>
  <c r="W450" i="5"/>
  <c r="W451" i="5"/>
  <c r="W452" i="5"/>
  <c r="W453" i="5"/>
  <c r="W454" i="5"/>
  <c r="W455" i="5"/>
  <c r="W456" i="5"/>
  <c r="W457" i="5"/>
  <c r="W458" i="5"/>
  <c r="W459" i="5"/>
  <c r="W460" i="5"/>
  <c r="W461" i="5"/>
  <c r="W462" i="5"/>
  <c r="W463" i="5"/>
  <c r="W464" i="5"/>
  <c r="W465" i="5"/>
  <c r="W466" i="5"/>
  <c r="W467" i="5"/>
  <c r="W468" i="5"/>
  <c r="W469" i="5"/>
  <c r="W470" i="5"/>
  <c r="W471" i="5"/>
  <c r="W472" i="5"/>
  <c r="W473" i="5"/>
  <c r="W474" i="5"/>
  <c r="W475" i="5"/>
  <c r="W476" i="5"/>
  <c r="W477" i="5"/>
  <c r="W478" i="5"/>
  <c r="W479" i="5"/>
  <c r="W480" i="5"/>
  <c r="W481" i="5"/>
  <c r="W482" i="5"/>
  <c r="W483" i="5"/>
  <c r="W484" i="5"/>
  <c r="W485" i="5"/>
  <c r="W486" i="5"/>
  <c r="W487" i="5"/>
  <c r="W488" i="5"/>
  <c r="W489" i="5"/>
  <c r="W490" i="5"/>
  <c r="W491" i="5"/>
  <c r="W492" i="5"/>
  <c r="W493" i="5"/>
  <c r="W494" i="5"/>
  <c r="W495" i="5"/>
  <c r="W496" i="5"/>
  <c r="W497" i="5"/>
  <c r="W498" i="5"/>
  <c r="W499" i="5"/>
  <c r="W500" i="5"/>
  <c r="W501" i="5"/>
  <c r="W502" i="5"/>
  <c r="W503" i="5"/>
  <c r="W504" i="5"/>
  <c r="W505" i="5"/>
  <c r="W506" i="5"/>
  <c r="W507" i="5"/>
  <c r="W508" i="5"/>
  <c r="W509" i="5"/>
  <c r="W510" i="5"/>
  <c r="W511" i="5"/>
  <c r="W512" i="5"/>
  <c r="W513" i="5"/>
  <c r="W514" i="5"/>
  <c r="W515" i="5"/>
  <c r="W516" i="5"/>
  <c r="W517" i="5"/>
  <c r="W518" i="5"/>
  <c r="W519" i="5"/>
  <c r="W520" i="5"/>
  <c r="W521" i="5"/>
  <c r="W522" i="5"/>
  <c r="W523" i="5"/>
  <c r="W524" i="5"/>
  <c r="W525" i="5"/>
  <c r="W526" i="5"/>
  <c r="W527" i="5"/>
  <c r="W528" i="5"/>
  <c r="W529" i="5"/>
  <c r="W530" i="5"/>
  <c r="W531" i="5"/>
  <c r="W532" i="5"/>
  <c r="W533" i="5"/>
  <c r="W534" i="5"/>
  <c r="W535" i="5"/>
  <c r="W536" i="5"/>
  <c r="W537" i="5"/>
  <c r="W538" i="5"/>
  <c r="W539" i="5"/>
  <c r="W540" i="5"/>
  <c r="W541" i="5"/>
  <c r="W542" i="5"/>
  <c r="W543" i="5"/>
  <c r="W544" i="5"/>
  <c r="W545" i="5"/>
  <c r="W546" i="5"/>
  <c r="W547" i="5"/>
  <c r="W548" i="5"/>
  <c r="W549" i="5"/>
  <c r="W550" i="5"/>
  <c r="W551" i="5"/>
  <c r="W552" i="5"/>
  <c r="W553" i="5"/>
  <c r="W554" i="5"/>
  <c r="W555" i="5"/>
  <c r="W556" i="5"/>
  <c r="W557" i="5"/>
  <c r="W558" i="5"/>
  <c r="W559" i="5"/>
  <c r="W560" i="5"/>
  <c r="W561" i="5"/>
  <c r="W562" i="5"/>
  <c r="W563" i="5"/>
  <c r="W564" i="5"/>
  <c r="W565" i="5"/>
  <c r="W566" i="5"/>
  <c r="W567" i="5"/>
  <c r="W568" i="5"/>
  <c r="W569" i="5"/>
  <c r="W570" i="5"/>
  <c r="W571" i="5"/>
  <c r="W572" i="5"/>
  <c r="W573" i="5"/>
  <c r="W574" i="5"/>
  <c r="W575" i="5"/>
  <c r="W576" i="5"/>
  <c r="W577" i="5"/>
  <c r="W578" i="5"/>
  <c r="W579" i="5"/>
  <c r="W580" i="5"/>
  <c r="W581" i="5"/>
  <c r="W582" i="5"/>
  <c r="W583" i="5"/>
  <c r="W584" i="5"/>
  <c r="W585" i="5"/>
  <c r="W586" i="5"/>
  <c r="W587" i="5"/>
  <c r="W588" i="5"/>
  <c r="W589" i="5"/>
  <c r="W590" i="5"/>
  <c r="W591" i="5"/>
  <c r="W592" i="5"/>
  <c r="W593" i="5"/>
  <c r="W594" i="5"/>
  <c r="W595" i="5"/>
  <c r="W596" i="5"/>
  <c r="W597" i="5"/>
  <c r="W598" i="5"/>
  <c r="W599" i="5"/>
  <c r="W600" i="5"/>
  <c r="W601" i="5"/>
  <c r="W602" i="5"/>
  <c r="W603" i="5"/>
  <c r="W604" i="5"/>
  <c r="W605" i="5"/>
  <c r="W606" i="5"/>
  <c r="W607" i="5"/>
  <c r="W608" i="5"/>
  <c r="W609" i="5"/>
  <c r="W610" i="5"/>
  <c r="W611" i="5"/>
  <c r="W612" i="5"/>
  <c r="W613" i="5"/>
  <c r="W614" i="5"/>
  <c r="W615" i="5"/>
  <c r="W616" i="5"/>
  <c r="W617" i="5"/>
  <c r="W618" i="5"/>
  <c r="W619" i="5"/>
  <c r="W620" i="5"/>
  <c r="W621" i="5"/>
  <c r="W622" i="5"/>
  <c r="W623" i="5"/>
  <c r="W624" i="5"/>
  <c r="W625" i="5"/>
  <c r="W626" i="5"/>
  <c r="W627" i="5"/>
  <c r="W628" i="5"/>
  <c r="W629" i="5"/>
  <c r="W630" i="5"/>
  <c r="W631" i="5"/>
  <c r="W632" i="5"/>
  <c r="W633" i="5"/>
  <c r="W634" i="5"/>
  <c r="W635" i="5"/>
  <c r="W636" i="5"/>
  <c r="W637" i="5"/>
  <c r="W638" i="5"/>
  <c r="W639" i="5"/>
  <c r="W640" i="5"/>
  <c r="W641" i="5"/>
  <c r="W642" i="5"/>
  <c r="W643" i="5"/>
  <c r="W644" i="5"/>
  <c r="W645" i="5"/>
  <c r="W646" i="5"/>
  <c r="W647" i="5"/>
  <c r="W648" i="5"/>
  <c r="W649" i="5"/>
  <c r="W650" i="5"/>
  <c r="W651" i="5"/>
  <c r="W652" i="5"/>
  <c r="W653" i="5"/>
  <c r="W654" i="5"/>
  <c r="W655" i="5"/>
  <c r="W656" i="5"/>
  <c r="W657" i="5"/>
  <c r="W658" i="5"/>
  <c r="W659" i="5"/>
  <c r="W660" i="5"/>
  <c r="W661" i="5"/>
  <c r="W662" i="5"/>
  <c r="W663" i="5"/>
  <c r="W664" i="5"/>
  <c r="W665" i="5"/>
  <c r="W666" i="5"/>
  <c r="W667" i="5"/>
  <c r="W668" i="5"/>
  <c r="W669" i="5"/>
  <c r="W670" i="5"/>
  <c r="W671" i="5"/>
  <c r="W672" i="5"/>
  <c r="W673" i="5"/>
  <c r="W674" i="5"/>
  <c r="W675" i="5"/>
  <c r="W676" i="5"/>
  <c r="W677" i="5"/>
  <c r="W678" i="5"/>
  <c r="W679" i="5"/>
  <c r="W680" i="5"/>
  <c r="W681" i="5"/>
  <c r="W682" i="5"/>
  <c r="W683" i="5"/>
  <c r="W684" i="5"/>
  <c r="W685" i="5"/>
  <c r="W686" i="5"/>
  <c r="W687" i="5"/>
  <c r="W688" i="5"/>
  <c r="W689" i="5"/>
  <c r="W690" i="5"/>
  <c r="W691" i="5"/>
  <c r="W692" i="5"/>
  <c r="W693" i="5"/>
  <c r="W694" i="5"/>
  <c r="W695" i="5"/>
  <c r="W696" i="5"/>
  <c r="W697" i="5"/>
  <c r="W698" i="5"/>
  <c r="W699" i="5"/>
  <c r="W700" i="5"/>
  <c r="W701" i="5"/>
  <c r="W702" i="5"/>
  <c r="W703" i="5"/>
  <c r="W704" i="5"/>
  <c r="W705" i="5"/>
  <c r="W706" i="5"/>
  <c r="W707" i="5"/>
  <c r="W708" i="5"/>
  <c r="W709" i="5"/>
  <c r="W710" i="5"/>
  <c r="W711" i="5"/>
  <c r="W712" i="5"/>
  <c r="W713" i="5"/>
  <c r="W714" i="5"/>
  <c r="W715" i="5"/>
  <c r="W716" i="5"/>
  <c r="W717" i="5"/>
  <c r="W718" i="5"/>
  <c r="W719" i="5"/>
  <c r="W720" i="5"/>
  <c r="W721" i="5"/>
  <c r="W722" i="5"/>
  <c r="W723" i="5"/>
  <c r="W724" i="5"/>
  <c r="W725" i="5"/>
  <c r="W726" i="5"/>
  <c r="W727" i="5"/>
  <c r="W728" i="5"/>
  <c r="W729" i="5"/>
  <c r="W730" i="5"/>
  <c r="W731" i="5"/>
  <c r="W732" i="5"/>
  <c r="W733" i="5"/>
  <c r="W734" i="5"/>
  <c r="W735" i="5"/>
  <c r="W736" i="5"/>
  <c r="W737" i="5"/>
  <c r="W738" i="5"/>
  <c r="W739" i="5"/>
  <c r="W740" i="5"/>
  <c r="W741" i="5"/>
  <c r="W742" i="5"/>
  <c r="W743" i="5"/>
  <c r="W744" i="5"/>
  <c r="W745" i="5"/>
  <c r="W746" i="5"/>
  <c r="W747" i="5"/>
  <c r="W748" i="5"/>
  <c r="W749" i="5"/>
  <c r="W750" i="5"/>
  <c r="W751" i="5"/>
  <c r="W752" i="5"/>
  <c r="W753" i="5"/>
  <c r="W754" i="5"/>
  <c r="W755" i="5"/>
  <c r="W756" i="5"/>
  <c r="W757" i="5"/>
  <c r="W758" i="5"/>
  <c r="W759" i="5"/>
  <c r="W760" i="5"/>
  <c r="W761" i="5"/>
  <c r="W762" i="5"/>
  <c r="W763" i="5"/>
  <c r="W764" i="5"/>
  <c r="W765" i="5"/>
  <c r="W766" i="5"/>
  <c r="W767" i="5"/>
  <c r="W768" i="5"/>
  <c r="W769" i="5"/>
  <c r="W770" i="5"/>
  <c r="W771" i="5"/>
  <c r="W772" i="5"/>
  <c r="W773" i="5"/>
  <c r="W774" i="5"/>
  <c r="W775" i="5"/>
  <c r="W776" i="5"/>
  <c r="W777" i="5"/>
  <c r="W778" i="5"/>
  <c r="W779" i="5"/>
  <c r="W780" i="5"/>
  <c r="W781" i="5"/>
  <c r="W782" i="5"/>
  <c r="W783" i="5"/>
  <c r="W784" i="5"/>
  <c r="W785" i="5"/>
  <c r="W786" i="5"/>
  <c r="W787" i="5"/>
  <c r="W788" i="5"/>
  <c r="W789" i="5"/>
  <c r="W790" i="5"/>
  <c r="W791" i="5"/>
  <c r="W792" i="5"/>
  <c r="W793" i="5"/>
  <c r="W794" i="5"/>
  <c r="W795" i="5"/>
  <c r="W796" i="5"/>
  <c r="W797" i="5"/>
  <c r="W798" i="5"/>
  <c r="W799" i="5"/>
  <c r="W800" i="5"/>
  <c r="W801" i="5"/>
  <c r="W802" i="5"/>
  <c r="W803" i="5"/>
  <c r="W804" i="5"/>
  <c r="W805" i="5"/>
  <c r="W806" i="5"/>
  <c r="W807" i="5"/>
  <c r="W808" i="5"/>
  <c r="W809" i="5"/>
  <c r="W810" i="5"/>
  <c r="W811" i="5"/>
  <c r="W812" i="5"/>
  <c r="W813" i="5"/>
  <c r="W814" i="5"/>
  <c r="W815" i="5"/>
  <c r="W816" i="5"/>
  <c r="W817" i="5"/>
  <c r="W818" i="5"/>
  <c r="W819" i="5"/>
  <c r="W820" i="5"/>
  <c r="W821" i="5"/>
  <c r="W822" i="5"/>
  <c r="W823" i="5"/>
  <c r="W824" i="5"/>
  <c r="W825" i="5"/>
  <c r="W826" i="5"/>
  <c r="W827" i="5"/>
  <c r="W828" i="5"/>
  <c r="W829" i="5"/>
  <c r="W830" i="5"/>
  <c r="W831" i="5"/>
  <c r="W832" i="5"/>
  <c r="W833" i="5"/>
  <c r="W834" i="5"/>
  <c r="W835" i="5"/>
  <c r="W836" i="5"/>
  <c r="W837" i="5"/>
  <c r="W838" i="5"/>
  <c r="W839" i="5"/>
  <c r="W840" i="5"/>
  <c r="W841" i="5"/>
  <c r="W842" i="5"/>
  <c r="W843" i="5"/>
  <c r="W844" i="5"/>
  <c r="W845" i="5"/>
  <c r="W846" i="5"/>
  <c r="W847" i="5"/>
  <c r="W848" i="5"/>
  <c r="W849" i="5"/>
  <c r="W850" i="5"/>
  <c r="W851" i="5"/>
  <c r="W852" i="5"/>
  <c r="W853" i="5"/>
  <c r="W854" i="5"/>
  <c r="W855" i="5"/>
  <c r="W856" i="5"/>
  <c r="W857" i="5"/>
  <c r="W858" i="5"/>
  <c r="W859" i="5"/>
  <c r="W860" i="5"/>
  <c r="W861" i="5"/>
  <c r="W862" i="5"/>
  <c r="W863" i="5"/>
  <c r="W864" i="5"/>
  <c r="W865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J89" i="5"/>
  <c r="J90" i="5"/>
  <c r="J91" i="5"/>
  <c r="J92" i="5"/>
  <c r="J93" i="5"/>
  <c r="J94" i="5"/>
  <c r="J95" i="5"/>
  <c r="J96" i="5"/>
  <c r="J97" i="5"/>
  <c r="J98" i="5"/>
  <c r="J99" i="5"/>
  <c r="J100" i="5"/>
  <c r="J101" i="5"/>
  <c r="J102" i="5"/>
  <c r="J103" i="5"/>
  <c r="J104" i="5"/>
  <c r="J105" i="5"/>
  <c r="J106" i="5"/>
  <c r="J107" i="5"/>
  <c r="J108" i="5"/>
  <c r="J109" i="5"/>
  <c r="J110" i="5"/>
  <c r="J111" i="5"/>
  <c r="J112" i="5"/>
  <c r="J113" i="5"/>
  <c r="J114" i="5"/>
  <c r="J115" i="5"/>
  <c r="J116" i="5"/>
  <c r="J117" i="5"/>
  <c r="J118" i="5"/>
  <c r="J119" i="5"/>
  <c r="J120" i="5"/>
  <c r="J121" i="5"/>
  <c r="J122" i="5"/>
  <c r="J123" i="5"/>
  <c r="J124" i="5"/>
  <c r="J125" i="5"/>
  <c r="J126" i="5"/>
  <c r="J127" i="5"/>
  <c r="J128" i="5"/>
  <c r="J129" i="5"/>
  <c r="J130" i="5"/>
  <c r="J131" i="5"/>
  <c r="J132" i="5"/>
  <c r="J133" i="5"/>
  <c r="J134" i="5"/>
  <c r="J135" i="5"/>
  <c r="J136" i="5"/>
  <c r="J137" i="5"/>
  <c r="J138" i="5"/>
  <c r="J139" i="5"/>
  <c r="J140" i="5"/>
  <c r="J141" i="5"/>
  <c r="J142" i="5"/>
  <c r="J143" i="5"/>
  <c r="J144" i="5"/>
  <c r="J145" i="5"/>
  <c r="J146" i="5"/>
  <c r="J147" i="5"/>
  <c r="J148" i="5"/>
  <c r="J149" i="5"/>
  <c r="J150" i="5"/>
  <c r="J151" i="5"/>
  <c r="J152" i="5"/>
  <c r="J153" i="5"/>
  <c r="J154" i="5"/>
  <c r="J155" i="5"/>
  <c r="J156" i="5"/>
  <c r="J157" i="5"/>
  <c r="J158" i="5"/>
  <c r="J159" i="5"/>
  <c r="J160" i="5"/>
  <c r="J161" i="5"/>
  <c r="J162" i="5"/>
  <c r="J163" i="5"/>
  <c r="J164" i="5"/>
  <c r="J165" i="5"/>
  <c r="J166" i="5"/>
  <c r="J167" i="5"/>
  <c r="J168" i="5"/>
  <c r="J169" i="5"/>
  <c r="J170" i="5"/>
  <c r="J171" i="5"/>
  <c r="J172" i="5"/>
  <c r="J173" i="5"/>
  <c r="J174" i="5"/>
  <c r="J175" i="5"/>
  <c r="J176" i="5"/>
  <c r="J177" i="5"/>
  <c r="J178" i="5"/>
  <c r="J179" i="5"/>
  <c r="J180" i="5"/>
  <c r="J181" i="5"/>
  <c r="J182" i="5"/>
  <c r="J183" i="5"/>
  <c r="J184" i="5"/>
  <c r="J185" i="5"/>
  <c r="J186" i="5"/>
  <c r="J187" i="5"/>
  <c r="J188" i="5"/>
  <c r="J189" i="5"/>
  <c r="J190" i="5"/>
  <c r="J191" i="5"/>
  <c r="J192" i="5"/>
  <c r="J193" i="5"/>
  <c r="J194" i="5"/>
  <c r="J195" i="5"/>
  <c r="J196" i="5"/>
  <c r="J197" i="5"/>
  <c r="J198" i="5"/>
  <c r="J199" i="5"/>
  <c r="J200" i="5"/>
  <c r="J201" i="5"/>
  <c r="J202" i="5"/>
  <c r="J203" i="5"/>
  <c r="J204" i="5"/>
  <c r="J205" i="5"/>
  <c r="J206" i="5"/>
  <c r="J207" i="5"/>
  <c r="J208" i="5"/>
  <c r="J209" i="5"/>
  <c r="J210" i="5"/>
  <c r="J211" i="5"/>
  <c r="J212" i="5"/>
  <c r="J213" i="5"/>
  <c r="J214" i="5"/>
  <c r="J215" i="5"/>
  <c r="J216" i="5"/>
  <c r="J217" i="5"/>
  <c r="J218" i="5"/>
  <c r="W4" i="5"/>
  <c r="J4" i="5"/>
  <c r="F211" i="5"/>
  <c r="F212" i="5"/>
  <c r="F213" i="5"/>
  <c r="F214" i="5"/>
  <c r="F215" i="5"/>
  <c r="F216" i="5"/>
  <c r="F217" i="5"/>
  <c r="F218" i="5"/>
</calcChain>
</file>

<file path=xl/sharedStrings.xml><?xml version="1.0" encoding="utf-8"?>
<sst xmlns="http://schemas.openxmlformats.org/spreadsheetml/2006/main" count="6607" uniqueCount="2935">
  <si>
    <t>OS09G0482800</t>
  </si>
  <si>
    <t>OS07G0516700</t>
  </si>
  <si>
    <t>OS05G0555600</t>
  </si>
  <si>
    <t>OS05G0561400</t>
  </si>
  <si>
    <t>OS05G0114400</t>
  </si>
  <si>
    <t>OS03G0183600</t>
  </si>
  <si>
    <t>OS03G0291500</t>
  </si>
  <si>
    <t>OS02G0620600</t>
  </si>
  <si>
    <t>OS03G0836800</t>
  </si>
  <si>
    <t>OS01G0803300</t>
  </si>
  <si>
    <t>OS07G0589000</t>
  </si>
  <si>
    <t>OS06G0279900</t>
  </si>
  <si>
    <t>OS06G0226050</t>
  </si>
  <si>
    <t>OS10G0552200</t>
  </si>
  <si>
    <t>OS03G0223400</t>
  </si>
  <si>
    <t>OS04G0554500</t>
  </si>
  <si>
    <t>OS01G0935800</t>
  </si>
  <si>
    <t>OS06G0534200</t>
  </si>
  <si>
    <t>OS01G0383100</t>
  </si>
  <si>
    <t>OS09G0564600</t>
  </si>
  <si>
    <t>OS06G0152600</t>
  </si>
  <si>
    <t>OS01G0914300</t>
  </si>
  <si>
    <t>OS05G0578600</t>
  </si>
  <si>
    <t>OS03G0234100</t>
  </si>
  <si>
    <t>OS10G0390500</t>
  </si>
  <si>
    <t>OS10G0552300</t>
  </si>
  <si>
    <t>OS06G0513050</t>
  </si>
  <si>
    <t>OS03G0850400</t>
  </si>
  <si>
    <t>OS03G0445700</t>
  </si>
  <si>
    <t>OS02G0606600</t>
  </si>
  <si>
    <t>OS10G0204400</t>
  </si>
  <si>
    <t>OS05G0493800</t>
  </si>
  <si>
    <t>OS10G0552700</t>
  </si>
  <si>
    <t>OS03G0171300</t>
  </si>
  <si>
    <t>OS10G0452700</t>
  </si>
  <si>
    <t>OS05G0194900</t>
  </si>
  <si>
    <t>OS03G0234000</t>
  </si>
  <si>
    <t>OS04G0629200</t>
  </si>
  <si>
    <t>OS10G0551800</t>
  </si>
  <si>
    <t>OS01G0294500</t>
  </si>
  <si>
    <t>OS11G0645400</t>
  </si>
  <si>
    <t>OS06G0695300</t>
  </si>
  <si>
    <t>OS11G0179700</t>
  </si>
  <si>
    <t>OS12G0569200</t>
  </si>
  <si>
    <t>OS02G0236600</t>
  </si>
  <si>
    <t>OS06G0633100</t>
  </si>
  <si>
    <t>OS01G0609000</t>
  </si>
  <si>
    <t>OS03G0432100</t>
  </si>
  <si>
    <t>OS02G0115950</t>
  </si>
  <si>
    <t>OS02G0331400</t>
  </si>
  <si>
    <t>OS10G0552800</t>
  </si>
  <si>
    <t>OS04G0308600</t>
  </si>
  <si>
    <t>OS02G0771600</t>
  </si>
  <si>
    <t>OS05G0403300</t>
  </si>
  <si>
    <t>OS01G0914100</t>
  </si>
  <si>
    <t>OS01G0205900</t>
  </si>
  <si>
    <t>OS11G0670900</t>
  </si>
  <si>
    <t>OS01G0726100</t>
  </si>
  <si>
    <t>OS02G0131400</t>
  </si>
  <si>
    <t>OS02G0458100</t>
  </si>
  <si>
    <t>OS01G0138900</t>
  </si>
  <si>
    <t>OS01G0649900</t>
  </si>
  <si>
    <t>OS03G0102700</t>
  </si>
  <si>
    <t>OS02G0629800</t>
  </si>
  <si>
    <t>OS02G0768300</t>
  </si>
  <si>
    <t>OS02G0557800</t>
  </si>
  <si>
    <t>OS05G0563550</t>
  </si>
  <si>
    <t>OS12G0198900</t>
  </si>
  <si>
    <t>OS05G0506600</t>
  </si>
  <si>
    <t>OS08G0101100</t>
  </si>
  <si>
    <t>OS08G0136300</t>
  </si>
  <si>
    <t>OS05G0134800</t>
  </si>
  <si>
    <t>OS12G0503000</t>
  </si>
  <si>
    <t>OS08G0529000</t>
  </si>
  <si>
    <t>OS08G0431700</t>
  </si>
  <si>
    <t>OS07G0115500</t>
  </si>
  <si>
    <t>OS07G0637700</t>
  </si>
  <si>
    <t>OS11G0539200</t>
  </si>
  <si>
    <t>OS06G0514100</t>
  </si>
  <si>
    <t>OS03G0368000</t>
  </si>
  <si>
    <t>OS03G0145050</t>
  </si>
  <si>
    <t>OS04G0423400</t>
  </si>
  <si>
    <t>OS08G0120600</t>
  </si>
  <si>
    <t>OS04G0522100</t>
  </si>
  <si>
    <t>OS09G0426500</t>
  </si>
  <si>
    <t>OS10G0199500</t>
  </si>
  <si>
    <t>OS01G0296700</t>
  </si>
  <si>
    <t>OS11G0113700</t>
  </si>
  <si>
    <t>OS10G0483500</t>
  </si>
  <si>
    <t>OS06G0514800</t>
  </si>
  <si>
    <t>OS01G0695100</t>
  </si>
  <si>
    <t>OS02G0106100</t>
  </si>
  <si>
    <t>OS05G0382600</t>
  </si>
  <si>
    <t>OS03G0214100</t>
  </si>
  <si>
    <t>OS01G0848200</t>
  </si>
  <si>
    <t>OS08G0409100</t>
  </si>
  <si>
    <t>OS09G0491100</t>
  </si>
  <si>
    <t>OS07G0129300</t>
  </si>
  <si>
    <t>OS10G0554800</t>
  </si>
  <si>
    <t>OS03G0172850</t>
  </si>
  <si>
    <t>OS05G0499300</t>
  </si>
  <si>
    <t>OS03G0130300</t>
  </si>
  <si>
    <t>OS11G0115100</t>
  </si>
  <si>
    <t>OS01G0881300</t>
  </si>
  <si>
    <t>OS12G0586300</t>
  </si>
  <si>
    <t>OS03G0234900</t>
  </si>
  <si>
    <t>OS07G0551700</t>
  </si>
  <si>
    <t>OS07G0642200</t>
  </si>
  <si>
    <t>OS11G0150400</t>
  </si>
  <si>
    <t>OS07G0677300</t>
  </si>
  <si>
    <t>OS07G0287400</t>
  </si>
  <si>
    <t>OS02G0802500</t>
  </si>
  <si>
    <t>OS09G0414900</t>
  </si>
  <si>
    <t>OS08G0380100</t>
  </si>
  <si>
    <t>OS02G0758000</t>
  </si>
  <si>
    <t>OS03G0401300</t>
  </si>
  <si>
    <t>OS10G0335000</t>
  </si>
  <si>
    <t>OS04G0309900</t>
  </si>
  <si>
    <t>OS05G0407100</t>
  </si>
  <si>
    <t>OS01G0905800</t>
  </si>
  <si>
    <t>OS03G0809000</t>
  </si>
  <si>
    <t>OS01G0786700</t>
  </si>
  <si>
    <t>OS09G0294000</t>
  </si>
  <si>
    <t>OS06G0578700</t>
  </si>
  <si>
    <t>OS06G0115700</t>
  </si>
  <si>
    <t>OS02G0285300</t>
  </si>
  <si>
    <t>OS12G0113500</t>
  </si>
  <si>
    <t>OS03G0721300</t>
  </si>
  <si>
    <t>OS12G0114800</t>
  </si>
  <si>
    <t>OS11G0426400</t>
  </si>
  <si>
    <t>OS05G0573200</t>
  </si>
  <si>
    <t>OS07G0412100</t>
  </si>
  <si>
    <t>OS05G0512600</t>
  </si>
  <si>
    <t>OS07G0489500</t>
  </si>
  <si>
    <t>OS07G0558900</t>
  </si>
  <si>
    <t>OS12G0139400</t>
  </si>
  <si>
    <t>OS10G0530200</t>
  </si>
  <si>
    <t>OS01G0127200</t>
  </si>
  <si>
    <t>OS03G0188400</t>
  </si>
  <si>
    <t>OS02G0617100</t>
  </si>
  <si>
    <t>OS01G0924200</t>
  </si>
  <si>
    <t>OS02G0684100</t>
  </si>
  <si>
    <t>OS02G0168400</t>
  </si>
  <si>
    <t>OS12G0197100</t>
  </si>
  <si>
    <t>OS02G0787000</t>
  </si>
  <si>
    <t>OS04G0177300</t>
  </si>
  <si>
    <t>OS10G0334500</t>
  </si>
  <si>
    <t>OS11G0557800</t>
  </si>
  <si>
    <t>OS01G0216000</t>
  </si>
  <si>
    <t>OS07G0105000</t>
  </si>
  <si>
    <t>OS03G0376100</t>
  </si>
  <si>
    <t>OS04G0588700</t>
  </si>
  <si>
    <t>OS06G0142300</t>
  </si>
  <si>
    <t>OS05G0582000</t>
  </si>
  <si>
    <t>OS05G0411100</t>
  </si>
  <si>
    <t>OS01G0668100</t>
  </si>
  <si>
    <t>OS01G0274500</t>
  </si>
  <si>
    <t>OS03G0219100</t>
  </si>
  <si>
    <t>OS05G0574400</t>
  </si>
  <si>
    <t>OS02G0662000</t>
  </si>
  <si>
    <t>OS01G0908600</t>
  </si>
  <si>
    <t>OS02G0714200</t>
  </si>
  <si>
    <t>OS01G0719600</t>
  </si>
  <si>
    <t>OS04G0666800</t>
  </si>
  <si>
    <t>OS01G0636500</t>
  </si>
  <si>
    <t>OS07G0542900</t>
  </si>
  <si>
    <t>OS10G0578800</t>
  </si>
  <si>
    <t>OS03G0717700</t>
  </si>
  <si>
    <t>OS04G0640700</t>
  </si>
  <si>
    <t>OS08G0459300</t>
  </si>
  <si>
    <t>OS01G0127000</t>
  </si>
  <si>
    <t>OS03G0607600</t>
  </si>
  <si>
    <t>OS03G0671800</t>
  </si>
  <si>
    <t>OS01G0832600</t>
  </si>
  <si>
    <t>OS01G0739700</t>
  </si>
  <si>
    <t>OS12G0459100</t>
  </si>
  <si>
    <t>OS08G0237000</t>
  </si>
  <si>
    <t>OS02G0191300</t>
  </si>
  <si>
    <t>OS05G0269200</t>
  </si>
  <si>
    <t>OS04G0515900</t>
  </si>
  <si>
    <t>OS02G0291400</t>
  </si>
  <si>
    <t>OS05G0482700</t>
  </si>
  <si>
    <t>OS10G0552600</t>
  </si>
  <si>
    <t>OS11G0307300</t>
  </si>
  <si>
    <t>OS04G0659300</t>
  </si>
  <si>
    <t>OS04G0656800</t>
  </si>
  <si>
    <t>OS12G0603700</t>
  </si>
  <si>
    <t>OS03G0619875</t>
  </si>
  <si>
    <t>OS04G0602500</t>
  </si>
  <si>
    <t>OS03G0126900</t>
  </si>
  <si>
    <t>OS06G0535200</t>
  </si>
  <si>
    <t>OS10G0462900</t>
  </si>
  <si>
    <t>OS02G0321600</t>
  </si>
  <si>
    <t>OS01G0110100</t>
  </si>
  <si>
    <t>OS01G0682001</t>
  </si>
  <si>
    <t>OS03G0259100</t>
  </si>
  <si>
    <t>OS12G0628100</t>
  </si>
  <si>
    <t>OS09G0453300</t>
  </si>
  <si>
    <t>OS04G0137450</t>
  </si>
  <si>
    <t>OS03G0297600</t>
  </si>
  <si>
    <t>OS03G0186900</t>
  </si>
  <si>
    <t>OS07G0663500</t>
  </si>
  <si>
    <t>OS02G0620500</t>
  </si>
  <si>
    <t>OS04G0640900</t>
  </si>
  <si>
    <t>OS06G0142350</t>
  </si>
  <si>
    <t>OS07G0519300</t>
  </si>
  <si>
    <t>OS11G0479400</t>
  </si>
  <si>
    <t>OS06G0155750</t>
  </si>
  <si>
    <t>OS04G0554600</t>
  </si>
  <si>
    <t>OS01G0249100</t>
  </si>
  <si>
    <t>OS01G0673400</t>
  </si>
  <si>
    <t>OS01G0827700</t>
  </si>
  <si>
    <t>OS07G0466000</t>
  </si>
  <si>
    <t>OS12G0291100</t>
  </si>
  <si>
    <t>OS04G0174900</t>
  </si>
  <si>
    <t>OS01G0627800</t>
  </si>
  <si>
    <t>OS09G0452700</t>
  </si>
  <si>
    <t>OS01G0373700</t>
  </si>
  <si>
    <t>OS12G0191601</t>
  </si>
  <si>
    <t>OS01G0695800</t>
  </si>
  <si>
    <t>OS10G0344000</t>
  </si>
  <si>
    <t>OS10G0344500</t>
  </si>
  <si>
    <t>OS02G0183900</t>
  </si>
  <si>
    <t>OS04G0204100</t>
  </si>
  <si>
    <t>OS09G0344400</t>
  </si>
  <si>
    <t>OS09G0367700</t>
  </si>
  <si>
    <t>OS01G0638000</t>
  </si>
  <si>
    <t>OS01G0280500</t>
  </si>
  <si>
    <t>OS10G0528300</t>
  </si>
  <si>
    <t>OS02G0738100</t>
  </si>
  <si>
    <t>OS10G0527601</t>
  </si>
  <si>
    <t>OS03G0154000</t>
  </si>
  <si>
    <t>OS03G0259500</t>
  </si>
  <si>
    <t>OS03G0757600</t>
  </si>
  <si>
    <t>OS04G0339400</t>
  </si>
  <si>
    <t>OS09G0444900</t>
  </si>
  <si>
    <t>OS04G0627900</t>
  </si>
  <si>
    <t>OS01G0609300</t>
  </si>
  <si>
    <t>OS07G0625600</t>
  </si>
  <si>
    <t>OS07G0564500</t>
  </si>
  <si>
    <t>OS11G0210201</t>
  </si>
  <si>
    <t>OS10G0527400</t>
  </si>
  <si>
    <t>OS05G0142600</t>
  </si>
  <si>
    <t>OS03G0319000</t>
  </si>
  <si>
    <t>OS09G0342000</t>
  </si>
  <si>
    <t>OS05G0241100</t>
  </si>
  <si>
    <t>OS03G0283200</t>
  </si>
  <si>
    <t>OS01G0370900</t>
  </si>
  <si>
    <t>OS06G0540050</t>
  </si>
  <si>
    <t>OS04G0600300</t>
  </si>
  <si>
    <t>OS01G0510200</t>
  </si>
  <si>
    <t>OS01G0557100</t>
  </si>
  <si>
    <t>OS09G0324300</t>
  </si>
  <si>
    <t>OS09G0341600</t>
  </si>
  <si>
    <t>OS03G0790500</t>
  </si>
  <si>
    <t>OS10G0525200</t>
  </si>
  <si>
    <t>OS05G0395400</t>
  </si>
  <si>
    <t>OS12G0614800</t>
  </si>
  <si>
    <t>OS04G0660900</t>
  </si>
  <si>
    <t>OS09G0341500</t>
  </si>
  <si>
    <t>OS02G0575000</t>
  </si>
  <si>
    <t>OS10G0386300</t>
  </si>
  <si>
    <t>OS01G0959750</t>
  </si>
  <si>
    <t>OS03G0196600</t>
  </si>
  <si>
    <t>OS10G0456100</t>
  </si>
  <si>
    <t>OS06G0146600</t>
  </si>
  <si>
    <t>OS06G0507300</t>
  </si>
  <si>
    <t>OS09G0454600</t>
  </si>
  <si>
    <t>OS08G0509100</t>
  </si>
  <si>
    <t>OS01G0850900</t>
  </si>
  <si>
    <t>OS04G0206450</t>
  </si>
  <si>
    <t>OS03G0165050</t>
  </si>
  <si>
    <t>OS02G0811800</t>
  </si>
  <si>
    <t>OS09G0483400</t>
  </si>
  <si>
    <t>OS08G0156000</t>
  </si>
  <si>
    <t>OS05G0527000</t>
  </si>
  <si>
    <t>OS01G0816100</t>
  </si>
  <si>
    <t>OS08G0508800</t>
  </si>
  <si>
    <t>OS07G0418500</t>
  </si>
  <si>
    <t>OS02G0737200</t>
  </si>
  <si>
    <t>OS09G0518200</t>
  </si>
  <si>
    <t>OS07G0593400</t>
  </si>
  <si>
    <t>OS01G0628000</t>
  </si>
  <si>
    <t>OS10G0506200</t>
  </si>
  <si>
    <t>OS10G0439800</t>
  </si>
  <si>
    <t>OS09G0572000</t>
  </si>
  <si>
    <t>OS10G0525500</t>
  </si>
  <si>
    <t>OS06G0215500</t>
  </si>
  <si>
    <t>OS10G0527800</t>
  </si>
  <si>
    <t>OS08G0457400</t>
  </si>
  <si>
    <t>OS03G0724700</t>
  </si>
  <si>
    <t>OS03G0860100</t>
  </si>
  <si>
    <t>OS12G0614851</t>
  </si>
  <si>
    <t>OS07G0605800</t>
  </si>
  <si>
    <t>OS06G0592500</t>
  </si>
  <si>
    <t>OS09G0400400</t>
  </si>
  <si>
    <t>OS01G0597800</t>
  </si>
  <si>
    <t>OS03G0760200</t>
  </si>
  <si>
    <t>OS02G0269600</t>
  </si>
  <si>
    <t>OS12G0215950</t>
  </si>
  <si>
    <t>OS01G0934800</t>
  </si>
  <si>
    <t>OS06G0649000</t>
  </si>
  <si>
    <t>OS04G0373400</t>
  </si>
  <si>
    <t>OS12G0556300</t>
  </si>
  <si>
    <t>OS05G0588900</t>
  </si>
  <si>
    <t>OS07G0625500</t>
  </si>
  <si>
    <t>OS01G0585200</t>
  </si>
  <si>
    <t>OS02G0154000</t>
  </si>
  <si>
    <t>OS12G0617400</t>
  </si>
  <si>
    <t>OS02G0584800</t>
  </si>
  <si>
    <t>OS06G0215900</t>
  </si>
  <si>
    <t>OS01G0959200</t>
  </si>
  <si>
    <t>OS01G0307686</t>
  </si>
  <si>
    <t>OS08G0404500</t>
  </si>
  <si>
    <t>OS01G0631800</t>
  </si>
  <si>
    <t>OS04G0654500</t>
  </si>
  <si>
    <t>OS12G0615000</t>
  </si>
  <si>
    <t>OS06G0207950</t>
  </si>
  <si>
    <t>OS01G0584900</t>
  </si>
  <si>
    <t>OS07G0637300</t>
  </si>
  <si>
    <t>OS02G0270200</t>
  </si>
  <si>
    <t>OS11G0702400</t>
  </si>
  <si>
    <t>OS06G0249350</t>
  </si>
  <si>
    <t>OS11G0664800</t>
  </si>
  <si>
    <t>OS08G0352100</t>
  </si>
  <si>
    <t>OS02G0208400</t>
  </si>
  <si>
    <t>OS04G0179700</t>
  </si>
  <si>
    <t>OS11G0490900</t>
  </si>
  <si>
    <t>OS06G0579100</t>
  </si>
  <si>
    <t>OS12G0639500</t>
  </si>
  <si>
    <t>OS01G0954000</t>
  </si>
  <si>
    <t>OS02G0179600</t>
  </si>
  <si>
    <t>OS01G0627600</t>
  </si>
  <si>
    <t>OS04G0654400</t>
  </si>
  <si>
    <t>OS01G0389700</t>
  </si>
  <si>
    <t>OS03G0838800</t>
  </si>
  <si>
    <t>OS01G0714800</t>
  </si>
  <si>
    <t>OS10G0568900</t>
  </si>
  <si>
    <t>OS05G0324700</t>
  </si>
  <si>
    <t>OS10G0360900</t>
  </si>
  <si>
    <t>OS09G0324400</t>
  </si>
  <si>
    <t>OS08G0412800</t>
  </si>
  <si>
    <t>OS02G0222100</t>
  </si>
  <si>
    <t>OS01G0186900</t>
  </si>
  <si>
    <t>OS03G0361700</t>
  </si>
  <si>
    <t>OS01G0955100</t>
  </si>
  <si>
    <t>OS01G0949900</t>
  </si>
  <si>
    <t>OS04G0518400</t>
  </si>
  <si>
    <t>OS08G0353700</t>
  </si>
  <si>
    <t>OS08G0156100</t>
  </si>
  <si>
    <t>OS08G0412700</t>
  </si>
  <si>
    <t>OS10G0529500</t>
  </si>
  <si>
    <t>OS09G0551201</t>
  </si>
  <si>
    <t>OS08G0169100</t>
  </si>
  <si>
    <t>OS10G0528400</t>
  </si>
  <si>
    <t>OS06G0147275</t>
  </si>
  <si>
    <t>OS03G0230300</t>
  </si>
  <si>
    <t>OS04G0110100</t>
  </si>
  <si>
    <t>OS01G0158500</t>
  </si>
  <si>
    <t>OS01G0627900</t>
  </si>
  <si>
    <t>OS12G0631600</t>
  </si>
  <si>
    <t>OS01G0699600</t>
  </si>
  <si>
    <t>OS01G0864500</t>
  </si>
  <si>
    <t>OS03G0853200</t>
  </si>
  <si>
    <t>OS08G0360300</t>
  </si>
  <si>
    <t>OS06G0252300</t>
  </si>
  <si>
    <t>OS12G0258700</t>
  </si>
  <si>
    <t>OS02G0318100</t>
  </si>
  <si>
    <t>OS09G0356200</t>
  </si>
  <si>
    <t>OS10G0525800</t>
  </si>
  <si>
    <t>OS01G0214500</t>
  </si>
  <si>
    <t>OS06G0673800</t>
  </si>
  <si>
    <t>OS01G0826400</t>
  </si>
  <si>
    <t>OS10G0481300</t>
  </si>
  <si>
    <t>OS09G0547500</t>
  </si>
  <si>
    <t>OS05G0537100</t>
  </si>
  <si>
    <t>OS12G0217800</t>
  </si>
  <si>
    <t>OS09G0442400</t>
  </si>
  <si>
    <t>OS08G0482600</t>
  </si>
  <si>
    <t>OS03G0437200</t>
  </si>
  <si>
    <t>OS10G0515200</t>
  </si>
  <si>
    <t>OS07G0440900</t>
  </si>
  <si>
    <t>OS04G0469000</t>
  </si>
  <si>
    <t>OS01G0627500</t>
  </si>
  <si>
    <t>OS03G0225900</t>
  </si>
  <si>
    <t>OS08G0384500</t>
  </si>
  <si>
    <t>OS02G0231700</t>
  </si>
  <si>
    <t>OS07G0686800</t>
  </si>
  <si>
    <t>OS03G0693900</t>
  </si>
  <si>
    <t>OS02G0772200</t>
  </si>
  <si>
    <t>OS11G0672200</t>
  </si>
  <si>
    <t>OS08G0347000</t>
  </si>
  <si>
    <t>OS12G0114000</t>
  </si>
  <si>
    <t>OS08G0155900</t>
  </si>
  <si>
    <t>OS11G0255500</t>
  </si>
  <si>
    <t>OS07G0416900</t>
  </si>
  <si>
    <t>OS06G0486300</t>
  </si>
  <si>
    <t>OS01G0307624</t>
  </si>
  <si>
    <t>OS01G0639600</t>
  </si>
  <si>
    <t>OS05G0582600</t>
  </si>
  <si>
    <t>OS08G0540900</t>
  </si>
  <si>
    <t>OS02G0134200</t>
  </si>
  <si>
    <t>OS09G0483150</t>
  </si>
  <si>
    <t>OS01G0602400</t>
  </si>
  <si>
    <t>OS12G0283400</t>
  </si>
  <si>
    <t>OS01G0916100</t>
  </si>
  <si>
    <t>OS07G0526400</t>
  </si>
  <si>
    <t>OS12G0583700</t>
  </si>
  <si>
    <t>OS01G0248500</t>
  </si>
  <si>
    <t>OS12G0614500</t>
  </si>
  <si>
    <t>OS03G0373500</t>
  </si>
  <si>
    <t>OS06G0216300</t>
  </si>
  <si>
    <t>OS04G0111225</t>
  </si>
  <si>
    <t>OS01G0959100</t>
  </si>
  <si>
    <t>OS07G0585900</t>
  </si>
  <si>
    <t>OS03G0724600</t>
  </si>
  <si>
    <t>OS07G0522500</t>
  </si>
  <si>
    <t>OS07G0192000</t>
  </si>
  <si>
    <t>OS10G0528100</t>
  </si>
  <si>
    <t>OS06G0289200</t>
  </si>
  <si>
    <t>OS11G0671950</t>
  </si>
  <si>
    <t>OS10G0113000</t>
  </si>
  <si>
    <t>OS04G0180400</t>
  </si>
  <si>
    <t>OS02G0300700</t>
  </si>
  <si>
    <t>OS04G0111200</t>
  </si>
  <si>
    <t>OS02G0582800</t>
  </si>
  <si>
    <t>OS10G0340301</t>
  </si>
  <si>
    <t>OS04G0514600</t>
  </si>
  <si>
    <t>OS01G0561600</t>
  </si>
  <si>
    <t>OS10G0345100</t>
  </si>
  <si>
    <t>OS01G0173900</t>
  </si>
  <si>
    <t>OS01G0136700</t>
  </si>
  <si>
    <t>OS06G0698000</t>
  </si>
  <si>
    <t>OS04G0677300</t>
  </si>
  <si>
    <t>OS09G0255400</t>
  </si>
  <si>
    <t>OS01G0949750</t>
  </si>
  <si>
    <t>OS01G0939500</t>
  </si>
  <si>
    <t>OS05G0366600</t>
  </si>
  <si>
    <t>OS07G0663900</t>
  </si>
  <si>
    <t>OS03G0815100</t>
  </si>
  <si>
    <t>OS01G0696800</t>
  </si>
  <si>
    <t>OS11G0114300</t>
  </si>
  <si>
    <t>OS02G0585200</t>
  </si>
  <si>
    <t>OS01G0695900</t>
  </si>
  <si>
    <t>OS03G0781300</t>
  </si>
  <si>
    <t>OS09G0364400</t>
  </si>
  <si>
    <t>OS04G0556400</t>
  </si>
  <si>
    <t>OS08G0140300</t>
  </si>
  <si>
    <t>OS04G0633300</t>
  </si>
  <si>
    <t>OS07G0635500</t>
  </si>
  <si>
    <t>OS03G0820400</t>
  </si>
  <si>
    <t>OS07G0496250</t>
  </si>
  <si>
    <t>OS02G0515200</t>
  </si>
  <si>
    <t>OS06G0542300</t>
  </si>
  <si>
    <t>OS07G0638400</t>
  </si>
  <si>
    <t>OS03G0326200</t>
  </si>
  <si>
    <t>OS02G0719600</t>
  </si>
  <si>
    <t>OS01G0714600</t>
  </si>
  <si>
    <t>OS02G0585100</t>
  </si>
  <si>
    <t>OS06G0726300</t>
  </si>
  <si>
    <t>OS06G0486900</t>
  </si>
  <si>
    <t>OS01G0266500</t>
  </si>
  <si>
    <t>OS06G0318600</t>
  </si>
  <si>
    <t>OS01G0821600</t>
  </si>
  <si>
    <t>OS08G0205800</t>
  </si>
  <si>
    <t>OS07G0541500</t>
  </si>
  <si>
    <t>OS03G0129100</t>
  </si>
  <si>
    <t>OS04G0468600</t>
  </si>
  <si>
    <t>OS03G0561400</t>
  </si>
  <si>
    <t>OS03G0197100</t>
  </si>
  <si>
    <t>OS04G0600200</t>
  </si>
  <si>
    <t>OS09G0309200</t>
  </si>
  <si>
    <t>OS06G0192800</t>
  </si>
  <si>
    <t>OS09G0417800</t>
  </si>
  <si>
    <t>OS07G0417200</t>
  </si>
  <si>
    <t>OS04G0655300</t>
  </si>
  <si>
    <t>OS03G0830400</t>
  </si>
  <si>
    <t>OS09G0569800</t>
  </si>
  <si>
    <t>OS02G0156000</t>
  </si>
  <si>
    <t>OS02G0472700</t>
  </si>
  <si>
    <t>OS01G0498300</t>
  </si>
  <si>
    <t>OS01G0627400</t>
  </si>
  <si>
    <t>OS01G0155000</t>
  </si>
  <si>
    <t>OS06G0133500</t>
  </si>
  <si>
    <t>OS04G0684900</t>
  </si>
  <si>
    <t>OS05G0194500</t>
  </si>
  <si>
    <t>OS10G0361900</t>
  </si>
  <si>
    <t>OS08G0232700</t>
  </si>
  <si>
    <t>OS07G0130800</t>
  </si>
  <si>
    <t>OS01G0884300</t>
  </si>
  <si>
    <t>OS04G0359700</t>
  </si>
  <si>
    <t>OS06G0133300</t>
  </si>
  <si>
    <t>OS01G0944100</t>
  </si>
  <si>
    <t>OS02G0582600</t>
  </si>
  <si>
    <t>OS04G0121800</t>
  </si>
  <si>
    <t>OS04G0494100</t>
  </si>
  <si>
    <t>OS07G0541200</t>
  </si>
  <si>
    <t>OS12G0635400</t>
  </si>
  <si>
    <t>OS03G0794200</t>
  </si>
  <si>
    <t>OS01G0674400</t>
  </si>
  <si>
    <t>OS02G0462800</t>
  </si>
  <si>
    <t>OS06G0662550</t>
  </si>
  <si>
    <t>OS04G0395800</t>
  </si>
  <si>
    <t>OS02G0584700</t>
  </si>
  <si>
    <t>OS03G0335200</t>
  </si>
  <si>
    <t>OS12G0248600</t>
  </si>
  <si>
    <t>OS09G0412300</t>
  </si>
  <si>
    <t>OS08G0398000</t>
  </si>
  <si>
    <t>OS04G0471300</t>
  </si>
  <si>
    <t>OS03G0180900</t>
  </si>
  <si>
    <t>OS02G0126300</t>
  </si>
  <si>
    <t>OS01G0548600</t>
  </si>
  <si>
    <t>OS07G0225300</t>
  </si>
  <si>
    <t>OS01G0773800</t>
  </si>
  <si>
    <t>OS03G0812400</t>
  </si>
  <si>
    <t>OS08G0404900</t>
  </si>
  <si>
    <t>OS06G0536600</t>
  </si>
  <si>
    <t>OS06G0147250</t>
  </si>
  <si>
    <t>OS10G0365200</t>
  </si>
  <si>
    <t>OS01G0134700</t>
  </si>
  <si>
    <t>OS01G0201100</t>
  </si>
  <si>
    <t>OS11G0249000</t>
  </si>
  <si>
    <t>OS11G0116600</t>
  </si>
  <si>
    <t>OS01G0949800</t>
  </si>
  <si>
    <t>OS11G0665600</t>
  </si>
  <si>
    <t>OS05G0576600</t>
  </si>
  <si>
    <t>OS01G0696600</t>
  </si>
  <si>
    <t>OS07G0597200</t>
  </si>
  <si>
    <t>OS11G0135900</t>
  </si>
  <si>
    <t>OS04G0606200</t>
  </si>
  <si>
    <t>OS07G0190000</t>
  </si>
  <si>
    <t>OS01G0734800</t>
  </si>
  <si>
    <t>OS12G0221400</t>
  </si>
  <si>
    <t>OS10G0481500</t>
  </si>
  <si>
    <t>OS05G0530400</t>
  </si>
  <si>
    <t>OS01G0363900</t>
  </si>
  <si>
    <t>OS06G0689600</t>
  </si>
  <si>
    <t>OS04G0650700</t>
  </si>
  <si>
    <t>OS03G0283100</t>
  </si>
  <si>
    <t>OS05G0474800</t>
  </si>
  <si>
    <t>OS03G0203700</t>
  </si>
  <si>
    <t>OS09G0550600</t>
  </si>
  <si>
    <t>OS09G0517200</t>
  </si>
  <si>
    <t>OS07G0129900</t>
  </si>
  <si>
    <t>OS11G0600500</t>
  </si>
  <si>
    <t>OS04G0597600</t>
  </si>
  <si>
    <t>OS11G0540600</t>
  </si>
  <si>
    <t>OS01G0585300</t>
  </si>
  <si>
    <t>OS01G0342900</t>
  </si>
  <si>
    <t>OS12G0512800</t>
  </si>
  <si>
    <t>OS01G0121500</t>
  </si>
  <si>
    <t>OS03G0198600</t>
  </si>
  <si>
    <t>OS03G0764100</t>
  </si>
  <si>
    <t>OS07G0267200</t>
  </si>
  <si>
    <t>OS05G0197300</t>
  </si>
  <si>
    <t>OS04G0524500</t>
  </si>
  <si>
    <t>OS11G0144900</t>
  </si>
  <si>
    <t>OS03G0766800</t>
  </si>
  <si>
    <t>OS06G0314501</t>
  </si>
  <si>
    <t>OS04G0648400</t>
  </si>
  <si>
    <t>OS11G0641500</t>
  </si>
  <si>
    <t>OS04G0538900</t>
  </si>
  <si>
    <t>OS09G0447900</t>
  </si>
  <si>
    <t>OS05G0322900</t>
  </si>
  <si>
    <t>OS03G0776900</t>
  </si>
  <si>
    <t>OS04G0167800</t>
  </si>
  <si>
    <t>OS03G0154100</t>
  </si>
  <si>
    <t>OS02G0570400</t>
  </si>
  <si>
    <t>OS06G0215600</t>
  </si>
  <si>
    <t>OS08G0334300</t>
  </si>
  <si>
    <t>OS01G0916000</t>
  </si>
  <si>
    <t>OS06G0128800</t>
  </si>
  <si>
    <t>OS03G0285800</t>
  </si>
  <si>
    <t>OS04G0210250</t>
  </si>
  <si>
    <t>OS10G0517500</t>
  </si>
  <si>
    <t>OS12G0190000</t>
  </si>
  <si>
    <t>OS01G0855600</t>
  </si>
  <si>
    <t>OS04G0463500</t>
  </si>
  <si>
    <t>OS08G0349300</t>
  </si>
  <si>
    <t>OS04G0209200</t>
  </si>
  <si>
    <t>OS01G0268600</t>
  </si>
  <si>
    <t>OS02G0282000</t>
  </si>
  <si>
    <t>OS11G0668650</t>
  </si>
  <si>
    <t>OS01G0369700</t>
  </si>
  <si>
    <t>OS10G0513900</t>
  </si>
  <si>
    <t>OS10G0469600</t>
  </si>
  <si>
    <t>OS01G0629600</t>
  </si>
  <si>
    <t>OS03G0741100</t>
  </si>
  <si>
    <t>OS04G0447650</t>
  </si>
  <si>
    <t>OS06G0356800</t>
  </si>
  <si>
    <t>OS04G0150300</t>
  </si>
  <si>
    <t>OS01G0597600</t>
  </si>
  <si>
    <t>OS09G0502500</t>
  </si>
  <si>
    <t>OS08G0485400</t>
  </si>
  <si>
    <t>OS03G0152000</t>
  </si>
  <si>
    <t>OS01G0700500</t>
  </si>
  <si>
    <t>OS10G0147200</t>
  </si>
  <si>
    <t>OS08G0288500</t>
  </si>
  <si>
    <t>OS02G0205500</t>
  </si>
  <si>
    <t>OS03G0841600</t>
  </si>
  <si>
    <t>OS06G0313440</t>
  </si>
  <si>
    <t>OS01G0342750</t>
  </si>
  <si>
    <t>OS05G0550800</t>
  </si>
  <si>
    <t>OS01G0261200</t>
  </si>
  <si>
    <t>OS10G0503300</t>
  </si>
  <si>
    <t>OS03G0164800</t>
  </si>
  <si>
    <t>OS12G0547600</t>
  </si>
  <si>
    <t>OS02G0770800</t>
  </si>
  <si>
    <t>OS11G0594000</t>
  </si>
  <si>
    <t>OS01G0841700</t>
  </si>
  <si>
    <t>OS10G0101200</t>
  </si>
  <si>
    <t>OS08G0229601</t>
  </si>
  <si>
    <t>OS02G0584200</t>
  </si>
  <si>
    <t>OS06G0530600</t>
  </si>
  <si>
    <t>OS02G0173200</t>
  </si>
  <si>
    <t>OS02G0790500</t>
  </si>
  <si>
    <t>OS03G0187800</t>
  </si>
  <si>
    <t>OS03G0188100</t>
  </si>
  <si>
    <t>OS05G0257100</t>
  </si>
  <si>
    <t>OS01G0716800</t>
  </si>
  <si>
    <t>OS03G0182000</t>
  </si>
  <si>
    <t>OS06G0103200</t>
  </si>
  <si>
    <t>OS03G0575200</t>
  </si>
  <si>
    <t>OS11G0126900</t>
  </si>
  <si>
    <t>OS08G0445700</t>
  </si>
  <si>
    <t>OS01G0678400</t>
  </si>
  <si>
    <t>OS01G0685400</t>
  </si>
  <si>
    <t>OS05G0560500</t>
  </si>
  <si>
    <t>OS01G0795600</t>
  </si>
  <si>
    <t>OS08G0448100</t>
  </si>
  <si>
    <t>OS08G0369800</t>
  </si>
  <si>
    <t>OS04G0186400</t>
  </si>
  <si>
    <t>OS01G0915900</t>
  </si>
  <si>
    <t>OS02G0282900</t>
  </si>
  <si>
    <t>OS01G0374600</t>
  </si>
  <si>
    <t>OS08G0307601</t>
  </si>
  <si>
    <t>OS01G0120400</t>
  </si>
  <si>
    <t>OS02G0209300</t>
  </si>
  <si>
    <t>OS04G0179200</t>
  </si>
  <si>
    <t>OS06G0569500</t>
  </si>
  <si>
    <t>OS02G0755900</t>
  </si>
  <si>
    <t>OS10G0531400</t>
  </si>
  <si>
    <t>OS08G0508000</t>
  </si>
  <si>
    <t>OS09G0555500</t>
  </si>
  <si>
    <t>OS06G0506600</t>
  </si>
  <si>
    <t>OS10G0392400</t>
  </si>
  <si>
    <t>OS05G0188100</t>
  </si>
  <si>
    <t>OS11G0702300</t>
  </si>
  <si>
    <t>OS02G0467000</t>
  </si>
  <si>
    <t>OS06G0591400</t>
  </si>
  <si>
    <t>OS01G0383700</t>
  </si>
  <si>
    <t>OS11G0687100</t>
  </si>
  <si>
    <t>OS04G0446000</t>
  </si>
  <si>
    <t>OS08G0348300</t>
  </si>
  <si>
    <t>OS01G0384800</t>
  </si>
  <si>
    <t>OS09G0511600</t>
  </si>
  <si>
    <t>OS01G0528800</t>
  </si>
  <si>
    <t>OS03G0334200</t>
  </si>
  <si>
    <t>OS02G0126400</t>
  </si>
  <si>
    <t>OS11G0587600</t>
  </si>
  <si>
    <t>OS08G0137900</t>
  </si>
  <si>
    <t>OS03G0682100</t>
  </si>
  <si>
    <t>OS02G0626600</t>
  </si>
  <si>
    <t>OS10G0400100</t>
  </si>
  <si>
    <t>OS06G0200250</t>
  </si>
  <si>
    <t>OS01G0337500</t>
  </si>
  <si>
    <t>OS01G0137200</t>
  </si>
  <si>
    <t>OS09G0572700</t>
  </si>
  <si>
    <t>OS11G0508600</t>
  </si>
  <si>
    <t>OS12G0109700</t>
  </si>
  <si>
    <t>OS01G0186000</t>
  </si>
  <si>
    <t>OS09G0332700</t>
  </si>
  <si>
    <t>OS04G0178400</t>
  </si>
  <si>
    <t>OS03G0777000</t>
  </si>
  <si>
    <t>OS06G0587900</t>
  </si>
  <si>
    <t>OS09G0565300</t>
  </si>
  <si>
    <t>OS12G0123700</t>
  </si>
  <si>
    <t>OS06G0239700</t>
  </si>
  <si>
    <t>OS11G0691600</t>
  </si>
  <si>
    <t>OS04G0630400</t>
  </si>
  <si>
    <t>OS01G0668901</t>
  </si>
  <si>
    <t>OS02G0807900</t>
  </si>
  <si>
    <t>OS02G0256500</t>
  </si>
  <si>
    <t>OS10G0485800</t>
  </si>
  <si>
    <t>OS07G0446900</t>
  </si>
  <si>
    <t>OS01G0196300</t>
  </si>
  <si>
    <t>OS02G0686100</t>
  </si>
  <si>
    <t>OS04G0269800</t>
  </si>
  <si>
    <t>OS06G0690200</t>
  </si>
  <si>
    <t>OS02G0583700</t>
  </si>
  <si>
    <t>OS04G0178300</t>
  </si>
  <si>
    <t>OS01G0882800</t>
  </si>
  <si>
    <t>OS05G0473300</t>
  </si>
  <si>
    <t>OS08G0549900</t>
  </si>
  <si>
    <t>OS12G0156100</t>
  </si>
  <si>
    <t>OS12G0218100</t>
  </si>
  <si>
    <t>OS05G0305900</t>
  </si>
  <si>
    <t>OS04G0639200</t>
  </si>
  <si>
    <t>OS01G0716500</t>
  </si>
  <si>
    <t>OS11G0475000</t>
  </si>
  <si>
    <t>OS02G0251800</t>
  </si>
  <si>
    <t>OS09G0526500</t>
  </si>
  <si>
    <t>OS02G0807200</t>
  </si>
  <si>
    <t>OS01G0508500</t>
  </si>
  <si>
    <t>OS02G0624300</t>
  </si>
  <si>
    <t>OS05G0215300</t>
  </si>
  <si>
    <t>OS09G0400700</t>
  </si>
  <si>
    <t>OS09G0128400</t>
  </si>
  <si>
    <t>OS12G0639400</t>
  </si>
  <si>
    <t>OS05G0343400</t>
  </si>
  <si>
    <t>OS01G0570800</t>
  </si>
  <si>
    <t>OS01G0114100</t>
  </si>
  <si>
    <t>OS01G0692100</t>
  </si>
  <si>
    <t>OS05G0312600</t>
  </si>
  <si>
    <t>OS10G0529700</t>
  </si>
  <si>
    <t>OS08G0356800</t>
  </si>
  <si>
    <t>OS05G0132700</t>
  </si>
  <si>
    <t>OS04G0351933</t>
  </si>
  <si>
    <t>OS06G0207700</t>
  </si>
  <si>
    <t>OS11G0244100</t>
  </si>
  <si>
    <t>OS05G0522600</t>
  </si>
  <si>
    <t>OS12G0123800</t>
  </si>
  <si>
    <t>OS01G0952900</t>
  </si>
  <si>
    <t>OS09G0442100</t>
  </si>
  <si>
    <t>OS12G0476200</t>
  </si>
  <si>
    <t>OS03G0195100</t>
  </si>
  <si>
    <t>OS04G0338100</t>
  </si>
  <si>
    <t>OS11G0474500</t>
  </si>
  <si>
    <t>OS03G0664800</t>
  </si>
  <si>
    <t>OS04G0369000</t>
  </si>
  <si>
    <t>OS03G0310800</t>
  </si>
  <si>
    <t>OS07G0170000</t>
  </si>
  <si>
    <t>OS01G0740700</t>
  </si>
  <si>
    <t>OS01G0314800</t>
  </si>
  <si>
    <t>OS02G0227100</t>
  </si>
  <si>
    <t>OS07G0167500</t>
  </si>
  <si>
    <t>OS06G0158100</t>
  </si>
  <si>
    <t>OS11G0625900</t>
  </si>
  <si>
    <t>OS01G0783700</t>
  </si>
  <si>
    <t>OS01G0888800</t>
  </si>
  <si>
    <t>OS06G0666400</t>
  </si>
  <si>
    <t>OS05G0503300</t>
  </si>
  <si>
    <t>OS02G0615800</t>
  </si>
  <si>
    <t>OS08G0477100</t>
  </si>
  <si>
    <t>OS06G0620700</t>
  </si>
  <si>
    <t>OS09G0441400</t>
  </si>
  <si>
    <t>OS07G0629500</t>
  </si>
  <si>
    <t>OS05G0437401</t>
  </si>
  <si>
    <t>OS02G0464550</t>
  </si>
  <si>
    <t>OS03G0351100</t>
  </si>
  <si>
    <t>OS01G0666000</t>
  </si>
  <si>
    <t>OS12G0431100</t>
  </si>
  <si>
    <t>OS12G0141000</t>
  </si>
  <si>
    <t>OS05G0552800</t>
  </si>
  <si>
    <t>OS05G0550700</t>
  </si>
  <si>
    <t>OS11G0229500</t>
  </si>
  <si>
    <t>OS04G0449500</t>
  </si>
  <si>
    <t>OS08G0557600</t>
  </si>
  <si>
    <t>OS04G0380300</t>
  </si>
  <si>
    <t>OS03G0802500</t>
  </si>
  <si>
    <t>OS02G0181300</t>
  </si>
  <si>
    <t>OS04G0537100</t>
  </si>
  <si>
    <t>OS06G0125800</t>
  </si>
  <si>
    <t>OS01G0854000</t>
  </si>
  <si>
    <t>OS01G0728300</t>
  </si>
  <si>
    <t>OS04G0516600</t>
  </si>
  <si>
    <t>OS04G0369066</t>
  </si>
  <si>
    <t>OS04G0194500</t>
  </si>
  <si>
    <t>OS04G0580001</t>
  </si>
  <si>
    <t>OS07G0539700</t>
  </si>
  <si>
    <t>OS03G0165000</t>
  </si>
  <si>
    <t>OS09G0120033</t>
  </si>
  <si>
    <t>OS07G0687900</t>
  </si>
  <si>
    <t>OS08G0480000</t>
  </si>
  <si>
    <t>OS06G0158000</t>
  </si>
  <si>
    <t>OS02G0111600</t>
  </si>
  <si>
    <t>OS03G0306700</t>
  </si>
  <si>
    <t>OS03G0322200</t>
  </si>
  <si>
    <t>OS03G0743500</t>
  </si>
  <si>
    <t>OS03G0107700</t>
  </si>
  <si>
    <t>OS01G0623500</t>
  </si>
  <si>
    <t>OS08G0403300</t>
  </si>
  <si>
    <t>OS01G0113300</t>
  </si>
  <si>
    <t>OS04G0679400</t>
  </si>
  <si>
    <t>OS01G0677900</t>
  </si>
  <si>
    <t>OS05G0545400</t>
  </si>
  <si>
    <t>OS07G0217600</t>
  </si>
  <si>
    <t>OS08G0387050</t>
  </si>
  <si>
    <t>OS08G0331800</t>
  </si>
  <si>
    <t>OS03G0785900</t>
  </si>
  <si>
    <t>OS04G0546800</t>
  </si>
  <si>
    <t>OS12G0153200</t>
  </si>
  <si>
    <t>OS03G0734500</t>
  </si>
  <si>
    <t>OS07G0603600</t>
  </si>
  <si>
    <t>OS01G0615050</t>
  </si>
  <si>
    <t>OS03G0374400</t>
  </si>
  <si>
    <t>OS04G0208200</t>
  </si>
  <si>
    <t>OS04G0352066</t>
  </si>
  <si>
    <t>OS05G0100600</t>
  </si>
  <si>
    <t>OS02G0526400</t>
  </si>
  <si>
    <t>OS05G0591600</t>
  </si>
  <si>
    <t>OS10G0535800</t>
  </si>
  <si>
    <t>OS09G0483300</t>
  </si>
  <si>
    <t>OS01G0114300</t>
  </si>
  <si>
    <t>OS08G0538600</t>
  </si>
  <si>
    <t>OS02G0569900</t>
  </si>
  <si>
    <t>OS06G0133400</t>
  </si>
  <si>
    <t>OS01G0727500</t>
  </si>
  <si>
    <t>OS10G0569800</t>
  </si>
  <si>
    <t>OS05G0183100</t>
  </si>
  <si>
    <t>OS08G0448000</t>
  </si>
  <si>
    <t>OS05G0373300</t>
  </si>
  <si>
    <t>OS06G0200700</t>
  </si>
  <si>
    <t>OS07G0537000</t>
  </si>
  <si>
    <t>OS12G0191300</t>
  </si>
  <si>
    <t>OS07G0129800</t>
  </si>
  <si>
    <t>OS09G0309700</t>
  </si>
  <si>
    <t>OS12G0555100</t>
  </si>
  <si>
    <t>OS04G0583900</t>
  </si>
  <si>
    <t>OS04G0578400</t>
  </si>
  <si>
    <t>OS02G0271000</t>
  </si>
  <si>
    <t>OS03G0627900</t>
  </si>
  <si>
    <t>OS04G0632600</t>
  </si>
  <si>
    <t>OS05G0571200</t>
  </si>
  <si>
    <t>OS01G0838600</t>
  </si>
  <si>
    <t>OS11G0237300</t>
  </si>
  <si>
    <t>OS08G0190100</t>
  </si>
  <si>
    <t>OS10G0520100</t>
  </si>
  <si>
    <t>OS07G0663700</t>
  </si>
  <si>
    <t>OS09G0555150</t>
  </si>
  <si>
    <t>OS02G0529800</t>
  </si>
  <si>
    <t>OS01G0742400</t>
  </si>
  <si>
    <t>OS03G0734100</t>
  </si>
  <si>
    <t>OS01G0267300</t>
  </si>
  <si>
    <t>OS03G0153900</t>
  </si>
  <si>
    <t>OS03G0130100</t>
  </si>
  <si>
    <t>OS03G0356526</t>
  </si>
  <si>
    <t>OS03G0258000</t>
  </si>
  <si>
    <t>OS01G0160200</t>
  </si>
  <si>
    <t>OS04G0653700</t>
  </si>
  <si>
    <t>OS08G0138100</t>
  </si>
  <si>
    <t>OS03G0642900</t>
  </si>
  <si>
    <t>OS12G0518200</t>
  </si>
  <si>
    <t>OS08G0331900</t>
  </si>
  <si>
    <t>OS12G0138050</t>
  </si>
  <si>
    <t>OS04G0620066</t>
  </si>
  <si>
    <t>OS07G0638300</t>
  </si>
  <si>
    <t>OS08G0105700</t>
  </si>
  <si>
    <t>OS12G0555200</t>
  </si>
  <si>
    <t>OS12G0442800</t>
  </si>
  <si>
    <t>OS07G0142700</t>
  </si>
  <si>
    <t>OS05G0399800</t>
  </si>
  <si>
    <t>OS11G0582000</t>
  </si>
  <si>
    <t>OS01G0822200</t>
  </si>
  <si>
    <t>OS07G0575700</t>
  </si>
  <si>
    <t>OS03G0693800</t>
  </si>
  <si>
    <t>OS09G0401000</t>
  </si>
  <si>
    <t>OS02G0314600</t>
  </si>
  <si>
    <t>OS01G0971000</t>
  </si>
  <si>
    <t>OS09G0517100</t>
  </si>
  <si>
    <t>OS06G0670300</t>
  </si>
  <si>
    <t>OS09G0452900</t>
  </si>
  <si>
    <t>OS04G0647900</t>
  </si>
  <si>
    <t>OS05G0130100</t>
  </si>
  <si>
    <t>OS10G0521900</t>
  </si>
  <si>
    <t>OS04G0202300</t>
  </si>
  <si>
    <t>OS10G0467000</t>
  </si>
  <si>
    <t>OS02G0262800</t>
  </si>
  <si>
    <t>OS09G0453400</t>
  </si>
  <si>
    <t>OS03G0194900</t>
  </si>
  <si>
    <t>OS09G0446700</t>
  </si>
  <si>
    <t>OS04G0631800</t>
  </si>
  <si>
    <t>OS08G0558100</t>
  </si>
  <si>
    <t>OS01G0847700</t>
  </si>
  <si>
    <t>OS03G0712800</t>
  </si>
  <si>
    <t>OS10G0346300</t>
  </si>
  <si>
    <t>OS08G0390700</t>
  </si>
  <si>
    <t>OS07G0187400</t>
  </si>
  <si>
    <t>OS01G0106900</t>
  </si>
  <si>
    <t>OS07G0521100</t>
  </si>
  <si>
    <t>OS11G0182200</t>
  </si>
  <si>
    <t>OS09G0561600</t>
  </si>
  <si>
    <t>OS01G0183850</t>
  </si>
  <si>
    <t>OS11G0303800</t>
  </si>
  <si>
    <t>OS06G0222100</t>
  </si>
  <si>
    <t>OS07G0117200</t>
  </si>
  <si>
    <t>OS12G0162800</t>
  </si>
  <si>
    <t>OS01G0757200</t>
  </si>
  <si>
    <t>OS05G0318100</t>
  </si>
  <si>
    <t>OS03G0132900</t>
  </si>
  <si>
    <t>OS11G0668300</t>
  </si>
  <si>
    <t>OS03G0429800</t>
  </si>
  <si>
    <t>OS02G0472566</t>
  </si>
  <si>
    <t>OS02G0616600</t>
  </si>
  <si>
    <t>OS11G0661800</t>
  </si>
  <si>
    <t>OS02G0612200</t>
  </si>
  <si>
    <t>OS01G0248300</t>
  </si>
  <si>
    <t>OS01G0165100</t>
  </si>
  <si>
    <t>OS04G0447100</t>
  </si>
  <si>
    <t>OS03G0610400</t>
  </si>
  <si>
    <t>OS07G0541400</t>
  </si>
  <si>
    <t>OS12G0478400</t>
  </si>
  <si>
    <t>OS02G0650500</t>
  </si>
  <si>
    <t>OS06G0338200</t>
  </si>
  <si>
    <t>OS02G0332450</t>
  </si>
  <si>
    <t>OS01G0839100</t>
  </si>
  <si>
    <t>OS07G0620700</t>
  </si>
  <si>
    <t>OS04G0620000</t>
  </si>
  <si>
    <t>OS10G0401000</t>
  </si>
  <si>
    <t>OS08G0413100</t>
  </si>
  <si>
    <t>OS03G0326000</t>
  </si>
  <si>
    <t>OS03G0133000</t>
  </si>
  <si>
    <t>OS01G0113650</t>
  </si>
  <si>
    <t>OS01G0298400</t>
  </si>
  <si>
    <t>OS12G0283900</t>
  </si>
  <si>
    <t>OS04G0634000</t>
  </si>
  <si>
    <t>OS01G0893700</t>
  </si>
  <si>
    <t>OS06G0239200</t>
  </si>
  <si>
    <t>OS03G0857900</t>
  </si>
  <si>
    <t>OS01G0848900</t>
  </si>
  <si>
    <t>OS12G0478200</t>
  </si>
  <si>
    <t>OS11G0117500</t>
  </si>
  <si>
    <t>OS05G0162000</t>
  </si>
  <si>
    <t>OS08G0374600</t>
  </si>
  <si>
    <t>OS05G0181700</t>
  </si>
  <si>
    <t>OS10G0415300</t>
  </si>
  <si>
    <t>OS03G0694000</t>
  </si>
  <si>
    <t>OS02G0759400</t>
  </si>
  <si>
    <t>OS01G0925700</t>
  </si>
  <si>
    <t>OS09G0570900</t>
  </si>
  <si>
    <t>OS12G0138900</t>
  </si>
  <si>
    <t>OS01G0246700</t>
  </si>
  <si>
    <t>OS03G0258200</t>
  </si>
  <si>
    <t>OS08G0158200</t>
  </si>
  <si>
    <t>OS01G0558700</t>
  </si>
  <si>
    <t>OS01G0389200</t>
  </si>
  <si>
    <t>OS01G0699500</t>
  </si>
  <si>
    <t>OS02G0633066</t>
  </si>
  <si>
    <t>OS12G0455000</t>
  </si>
  <si>
    <t>OS08G0150700</t>
  </si>
  <si>
    <t>OS07G0120800</t>
  </si>
  <si>
    <t>OS03G0772600</t>
  </si>
  <si>
    <t>OS03G0183200</t>
  </si>
  <si>
    <t>OS01G0837000</t>
  </si>
  <si>
    <t>OS02G0627100</t>
  </si>
  <si>
    <t>OS07G0534500</t>
  </si>
  <si>
    <t>OS09G0498500</t>
  </si>
  <si>
    <t>OS10G0523700</t>
  </si>
  <si>
    <t>OS05G0129000</t>
  </si>
  <si>
    <t>OS07G0120100</t>
  </si>
  <si>
    <t>OS10G0112100</t>
  </si>
  <si>
    <t>OS04G0591100</t>
  </si>
  <si>
    <t>OS02G0319300</t>
  </si>
  <si>
    <t>OS12G0257000</t>
  </si>
  <si>
    <t>OS10G0491400</t>
  </si>
  <si>
    <t>OS08G0346900</t>
  </si>
  <si>
    <t>OS06G0650900</t>
  </si>
  <si>
    <t>OS12G0186600</t>
  </si>
  <si>
    <t>OS05G0410200</t>
  </si>
  <si>
    <t>OS11G0666200</t>
  </si>
  <si>
    <t>OS02G0566400</t>
  </si>
  <si>
    <t>OS09G0572900</t>
  </si>
  <si>
    <t>OS07G0232800</t>
  </si>
  <si>
    <t>OS01G0810500</t>
  </si>
  <si>
    <t>OS09G0419600</t>
  </si>
  <si>
    <t>OS08G0356700</t>
  </si>
  <si>
    <t>OS05G0126800</t>
  </si>
  <si>
    <t>OS04G0339800</t>
  </si>
  <si>
    <t>OS10G0464000</t>
  </si>
  <si>
    <t>OS07G0550600</t>
  </si>
  <si>
    <t>OS05G0279400</t>
  </si>
  <si>
    <t>OS09G0251800</t>
  </si>
  <si>
    <t>OS09G0385700</t>
  </si>
  <si>
    <t>OS06G0725100</t>
  </si>
  <si>
    <t>OS04G0685700</t>
  </si>
  <si>
    <t>OS04G0439100</t>
  </si>
  <si>
    <t>OS11G0664500</t>
  </si>
  <si>
    <t>OS01G0586800</t>
  </si>
  <si>
    <t>OS04G0203600</t>
  </si>
  <si>
    <t>OS11G0127600</t>
  </si>
  <si>
    <t>OS04G0488700</t>
  </si>
  <si>
    <t>OS03G0667500</t>
  </si>
  <si>
    <t>OS04G0229100</t>
  </si>
  <si>
    <t>OS07G0580300</t>
  </si>
  <si>
    <t>OS11G0691650</t>
  </si>
  <si>
    <t>OS01G0851100</t>
  </si>
  <si>
    <t>OS02G0327000</t>
  </si>
  <si>
    <t>OS07G0687000</t>
  </si>
  <si>
    <t>OS02G0466400</t>
  </si>
  <si>
    <t>OS04G0533900</t>
  </si>
  <si>
    <t>OS11G0582100</t>
  </si>
  <si>
    <t>OS06G0287200</t>
  </si>
  <si>
    <t>OS02G0817700</t>
  </si>
  <si>
    <t>OS10G0550900</t>
  </si>
  <si>
    <t>OS11G0228600</t>
  </si>
  <si>
    <t>OS03G0247900</t>
  </si>
  <si>
    <t>OS03G0407900</t>
  </si>
  <si>
    <t>OS06G0251100</t>
  </si>
  <si>
    <t>OS04G0491100</t>
  </si>
  <si>
    <t>OS10G0580900</t>
  </si>
  <si>
    <t>OS09G0130700</t>
  </si>
  <si>
    <t>OS02G0704300</t>
  </si>
  <si>
    <t>OS03G0197200</t>
  </si>
  <si>
    <t>OS03G0820300</t>
  </si>
  <si>
    <t>OS04G0608800</t>
  </si>
  <si>
    <t>OS10G0152000</t>
  </si>
  <si>
    <t>OS04G0369600</t>
  </si>
  <si>
    <t>OS07G0683200</t>
  </si>
  <si>
    <t>OS01G0111700</t>
  </si>
  <si>
    <t>OS03G0231600</t>
  </si>
  <si>
    <t>OS02G0704600</t>
  </si>
  <si>
    <t>OS11G0531700</t>
  </si>
  <si>
    <t>OS06G0716000</t>
  </si>
  <si>
    <t>OS02G0211350</t>
  </si>
  <si>
    <t>OS02G0555900</t>
  </si>
  <si>
    <t>OS02G0134400</t>
  </si>
  <si>
    <t>OS06G0586150</t>
  </si>
  <si>
    <t>OS01G0172100</t>
  </si>
  <si>
    <t>OS03G0218400</t>
  </si>
  <si>
    <t>OS01G0863300</t>
  </si>
  <si>
    <t>OS06G0586000</t>
  </si>
  <si>
    <t>OS01G0949700</t>
  </si>
  <si>
    <t>OS01G0588900</t>
  </si>
  <si>
    <t>OS08G0137800</t>
  </si>
  <si>
    <t>OS05G0475400</t>
  </si>
  <si>
    <t>OS01G0821300</t>
  </si>
  <si>
    <t>OS01G0159300</t>
  </si>
  <si>
    <t>OS02G0654700</t>
  </si>
  <si>
    <t>OS03G0187600</t>
  </si>
  <si>
    <t>OS05G0375400</t>
  </si>
  <si>
    <t>OS01G0283300</t>
  </si>
  <si>
    <t>OS01G0842200</t>
  </si>
  <si>
    <t>OS01G0102300</t>
  </si>
  <si>
    <t>OS07G0597400</t>
  </si>
  <si>
    <t>OS07G0535800</t>
  </si>
  <si>
    <t>OS07G0580900</t>
  </si>
  <si>
    <t>OS05G0143000</t>
  </si>
  <si>
    <t>OS11G0552000</t>
  </si>
  <si>
    <t>OS05G0199800</t>
  </si>
  <si>
    <t>OS02G0829500</t>
  </si>
  <si>
    <t>OS06G0637400</t>
  </si>
  <si>
    <t>OS07G0461900</t>
  </si>
  <si>
    <t>OS03G0123800</t>
  </si>
  <si>
    <t>OS02G0212500</t>
  </si>
  <si>
    <t>OS08G0256000</t>
  </si>
  <si>
    <t>OS03G0289800</t>
  </si>
  <si>
    <t>OS08G0476900</t>
  </si>
  <si>
    <t>OS02G0774200</t>
  </si>
  <si>
    <t>OS04G0186800</t>
  </si>
  <si>
    <t>OS05G0421600</t>
  </si>
  <si>
    <t>OS01G0127700</t>
  </si>
  <si>
    <t>OS04G0206600</t>
  </si>
  <si>
    <t>Inf</t>
  </si>
  <si>
    <t>OS12G0150700</t>
  </si>
  <si>
    <t>OS01G0723000</t>
  </si>
  <si>
    <t>OS10G0343951</t>
  </si>
  <si>
    <t>OS01G0820400</t>
  </si>
  <si>
    <t>OS05G0142900</t>
  </si>
  <si>
    <t>OS06G0216000</t>
  </si>
  <si>
    <t>OS03G0200000</t>
  </si>
  <si>
    <t>OS07G0191900</t>
  </si>
  <si>
    <t>OS05G0311801</t>
  </si>
  <si>
    <t>OS09G0493000</t>
  </si>
  <si>
    <t>OS11G0495400</t>
  </si>
  <si>
    <t>OS06G0540200</t>
  </si>
  <si>
    <t>OS12G0434400</t>
  </si>
  <si>
    <t>OS04G0206500</t>
  </si>
  <si>
    <t>OS01G0137125</t>
  </si>
  <si>
    <t>OS09G0518266</t>
  </si>
  <si>
    <t>OS09G0492900</t>
  </si>
  <si>
    <t>OS07G0132500</t>
  </si>
  <si>
    <t>OS01G0337160</t>
  </si>
  <si>
    <t>OS09G0571700</t>
  </si>
  <si>
    <t>OS11G0278900</t>
  </si>
  <si>
    <t>OS02G0168200</t>
  </si>
  <si>
    <t>OS06G0570900</t>
  </si>
  <si>
    <t>OS02G0737401</t>
  </si>
  <si>
    <t>OS07G0251301</t>
  </si>
  <si>
    <t>OS03G0823400</t>
  </si>
  <si>
    <t>OS04G0450100</t>
  </si>
  <si>
    <t>OS02G0539200</t>
  </si>
  <si>
    <t>OS02G0620400</t>
  </si>
  <si>
    <t>OS02G0227200</t>
  </si>
  <si>
    <t>OS11G0705200</t>
  </si>
  <si>
    <t>OS08G0153900</t>
  </si>
  <si>
    <t>OS07G0625400</t>
  </si>
  <si>
    <t>OS07G0524900</t>
  </si>
  <si>
    <t>OS01G0372400</t>
  </si>
  <si>
    <t>OS11G0143300</t>
  </si>
  <si>
    <t>OS12G0608500</t>
  </si>
  <si>
    <t>OS04G0659200</t>
  </si>
  <si>
    <t>OS07G0410300</t>
  </si>
  <si>
    <t>OS09G0520200</t>
  </si>
  <si>
    <t>OS02G0736700</t>
  </si>
  <si>
    <t>OS03G0667100</t>
  </si>
  <si>
    <t>OS03G0131000</t>
  </si>
  <si>
    <t>OS07G0550500</t>
  </si>
  <si>
    <t>OS11G0142500</t>
  </si>
  <si>
    <t>OS04G0556500</t>
  </si>
  <si>
    <t>OS05G0312000</t>
  </si>
  <si>
    <t>OS03G0264400</t>
  </si>
  <si>
    <t>OS01G0778800</t>
  </si>
  <si>
    <t>OS05G0548900</t>
  </si>
  <si>
    <t>OS05G0217800</t>
  </si>
  <si>
    <t>OS09G0484800</t>
  </si>
  <si>
    <t>OS07G0296000</t>
  </si>
  <si>
    <t>OS02G0532900</t>
  </si>
  <si>
    <t>OS04G0629300</t>
  </si>
  <si>
    <t>OS05G0287800</t>
  </si>
  <si>
    <t>OS01G0185200</t>
  </si>
  <si>
    <t>OS05G0119000</t>
  </si>
  <si>
    <t>OS11G0601950</t>
  </si>
  <si>
    <t>OS01G0548750</t>
  </si>
  <si>
    <t>OS06G0203600</t>
  </si>
  <si>
    <t>OS02G0569400</t>
  </si>
  <si>
    <t>OS01G0558100</t>
  </si>
  <si>
    <t>OS07G0471300</t>
  </si>
  <si>
    <t>OS11G0236932</t>
  </si>
  <si>
    <t>OS01G0908700</t>
  </si>
  <si>
    <t>OS02G0682300</t>
  </si>
  <si>
    <t>OS02G0201300</t>
  </si>
  <si>
    <t>OS01G0955700</t>
  </si>
  <si>
    <t>OS12G0432600</t>
  </si>
  <si>
    <t>OS09G0532000</t>
  </si>
  <si>
    <t>OS08G0446800</t>
  </si>
  <si>
    <t>OS01G0768333</t>
  </si>
  <si>
    <t>OS03G0734300</t>
  </si>
  <si>
    <t>OS06G0539250</t>
  </si>
  <si>
    <t>OS01G0176000</t>
  </si>
  <si>
    <t>OS12G0448900</t>
  </si>
  <si>
    <t>OS06G0670000</t>
  </si>
  <si>
    <t>OS01G0793800</t>
  </si>
  <si>
    <t>OS03G0229100</t>
  </si>
  <si>
    <t>OS07G0561300</t>
  </si>
  <si>
    <t>OS03G0327800</t>
  </si>
  <si>
    <t>OS06G0674000</t>
  </si>
  <si>
    <t>OS05G0578100</t>
  </si>
  <si>
    <t>OS07G0529600</t>
  </si>
  <si>
    <t>OS03G0830500</t>
  </si>
  <si>
    <t>OS10G0514901</t>
  </si>
  <si>
    <t>OS07G0680400</t>
  </si>
  <si>
    <t>OS03G0739700</t>
  </si>
  <si>
    <t>OS01G0862800</t>
  </si>
  <si>
    <t>OS08G0389700</t>
  </si>
  <si>
    <t>OS10G0574700</t>
  </si>
  <si>
    <t>OS10G0139700</t>
  </si>
  <si>
    <t>OS07G0538300</t>
  </si>
  <si>
    <t>OS07G0559700</t>
  </si>
  <si>
    <t>OS02G0758200</t>
  </si>
  <si>
    <t>OS03G0305100</t>
  </si>
  <si>
    <t>OS07G0650100</t>
  </si>
  <si>
    <t>OS02G0274100</t>
  </si>
  <si>
    <t>OS07G0526600</t>
  </si>
  <si>
    <t>OS01G0699100</t>
  </si>
  <si>
    <t>OS04G0432100</t>
  </si>
  <si>
    <t>OS05G0576500</t>
  </si>
  <si>
    <t>OS03G0745000</t>
  </si>
  <si>
    <t>OS03G0805400</t>
  </si>
  <si>
    <t>OS02G0803300</t>
  </si>
  <si>
    <t>OS04G0628100</t>
  </si>
  <si>
    <t>OS12G0168100</t>
  </si>
  <si>
    <t>OS05G0217700</t>
  </si>
  <si>
    <t>OS07G0516300</t>
  </si>
  <si>
    <t>OS11G0147150</t>
  </si>
  <si>
    <t>OS03G0213400</t>
  </si>
  <si>
    <t>OS04G0671100</t>
  </si>
  <si>
    <t>OS02G0705400</t>
  </si>
  <si>
    <t>OS02G0783625</t>
  </si>
  <si>
    <t>OS03G0180800</t>
  </si>
  <si>
    <t>OS02G0209400</t>
  </si>
  <si>
    <t>OS02G0669500</t>
  </si>
  <si>
    <t>OS07G0635300</t>
  </si>
  <si>
    <t>OS02G0327500</t>
  </si>
  <si>
    <t>OS09G0472100</t>
  </si>
  <si>
    <t>OS12G0209901</t>
  </si>
  <si>
    <t>OS01G0708900</t>
  </si>
  <si>
    <t>OS11G0691800</t>
  </si>
  <si>
    <t>OS02G0730000</t>
  </si>
  <si>
    <t>OS08G0112300</t>
  </si>
  <si>
    <t>OS01G0508100</t>
  </si>
  <si>
    <t>OS04G0142400</t>
  </si>
  <si>
    <t>OS08G0374701</t>
  </si>
  <si>
    <t>OS02G0190300</t>
  </si>
  <si>
    <t>OS01G0241400</t>
  </si>
  <si>
    <t>OS03G0194600</t>
  </si>
  <si>
    <t>OS01G0698800</t>
  </si>
  <si>
    <t>OS11G0684000</t>
  </si>
  <si>
    <t>OS04G0485800</t>
  </si>
  <si>
    <t>OS06G0574200</t>
  </si>
  <si>
    <t>OS07G0271000</t>
  </si>
  <si>
    <t>OS04G0578000</t>
  </si>
  <si>
    <t>OS03G0838400</t>
  </si>
  <si>
    <t>OS03G0845000</t>
  </si>
  <si>
    <t>OS02G0536500</t>
  </si>
  <si>
    <t>OS01G0957200</t>
  </si>
  <si>
    <t>OS03G0224700</t>
  </si>
  <si>
    <t>OS09G0468300</t>
  </si>
  <si>
    <t>OS02G0783700</t>
  </si>
  <si>
    <t>OS11G0667700</t>
  </si>
  <si>
    <t>OS06G0168500</t>
  </si>
  <si>
    <t>OS01G0113200</t>
  </si>
  <si>
    <t>OS08G0468100</t>
  </si>
  <si>
    <t>OS02G0173800</t>
  </si>
  <si>
    <t>OS09G0442600</t>
  </si>
  <si>
    <t>OS06G0207000</t>
  </si>
  <si>
    <t>OS09G0127300</t>
  </si>
  <si>
    <t>OS05G0584900</t>
  </si>
  <si>
    <t>OS05G0544600</t>
  </si>
  <si>
    <t>OS02G0808800</t>
  </si>
  <si>
    <t>OS10G0573800</t>
  </si>
  <si>
    <t>OS01G0160800</t>
  </si>
  <si>
    <t>OS11G0579900</t>
  </si>
  <si>
    <t>OS08G0481100</t>
  </si>
  <si>
    <t>OS08G0185900</t>
  </si>
  <si>
    <t>OS02G0313700</t>
  </si>
  <si>
    <t>OS02G0828500</t>
  </si>
  <si>
    <t>OS03G0326100</t>
  </si>
  <si>
    <t>OS02G0621300</t>
  </si>
  <si>
    <t>OS01G0825900</t>
  </si>
  <si>
    <t>OS02G0562600</t>
  </si>
  <si>
    <t>OS04G0631100</t>
  </si>
  <si>
    <t>OS03G0324600</t>
  </si>
  <si>
    <t>OS01G0138400</t>
  </si>
  <si>
    <t>OS02G0118200</t>
  </si>
  <si>
    <t>OS05G0442400</t>
  </si>
  <si>
    <t>OS11G0516000</t>
  </si>
  <si>
    <t>OS01G0127600</t>
  </si>
  <si>
    <t>OS02G0251900</t>
  </si>
  <si>
    <t>OS02G0572400</t>
  </si>
  <si>
    <t>OS10G0442950</t>
  </si>
  <si>
    <t>OS04G0577375</t>
  </si>
  <si>
    <t>OS02G0769800</t>
  </si>
  <si>
    <t>OS02G0125300</t>
  </si>
  <si>
    <t>OS06G0523100</t>
  </si>
  <si>
    <t>OS09G0439200</t>
  </si>
  <si>
    <t>OS12G0131200</t>
  </si>
  <si>
    <t>OS04G0683700</t>
  </si>
  <si>
    <t>OS07G0568600</t>
  </si>
  <si>
    <t>OS12G0209800</t>
  </si>
  <si>
    <t>OS01G0940000</t>
  </si>
  <si>
    <t>OS04G0632000</t>
  </si>
  <si>
    <t>OS06G0602500</t>
  </si>
  <si>
    <t>OS06G0698802</t>
  </si>
  <si>
    <t>OS01G0713200</t>
  </si>
  <si>
    <t>OS07G0592600</t>
  </si>
  <si>
    <t>OS07G0541900</t>
  </si>
  <si>
    <t>OS01G0960200</t>
  </si>
  <si>
    <t>OS02G0528900</t>
  </si>
  <si>
    <t>OS08G0277200</t>
  </si>
  <si>
    <t>OS01G0609900</t>
  </si>
  <si>
    <t>OS08G0465700</t>
  </si>
  <si>
    <t>OS04G0182200</t>
  </si>
  <si>
    <t>OS03G0285200</t>
  </si>
  <si>
    <t>OS03G0841100</t>
  </si>
  <si>
    <t>OS02G0275200</t>
  </si>
  <si>
    <t>OS03G0799300</t>
  </si>
  <si>
    <t>OS03G0571900</t>
  </si>
  <si>
    <t>OS11G0213700</t>
  </si>
  <si>
    <t>OS10G0529400</t>
  </si>
  <si>
    <t>OS06G0301300</t>
  </si>
  <si>
    <t>OS11G0133700</t>
  </si>
  <si>
    <t>OS02G0193200</t>
  </si>
  <si>
    <t>OS04G0378575</t>
  </si>
  <si>
    <t>OS03G0598100</t>
  </si>
  <si>
    <t>OS04G0674700</t>
  </si>
  <si>
    <t>OS12G0472300</t>
  </si>
  <si>
    <t>OS05G0474700</t>
  </si>
  <si>
    <t>OS07G0170016</t>
  </si>
  <si>
    <t>OS04G0395100</t>
  </si>
  <si>
    <t>OS06G0201500</t>
  </si>
  <si>
    <t>OS03G0235000</t>
  </si>
  <si>
    <t>OS09G0554300</t>
  </si>
  <si>
    <t>OS11G0489250</t>
  </si>
  <si>
    <t>OS01G0947000</t>
  </si>
  <si>
    <t>OS01G0772500</t>
  </si>
  <si>
    <t>OS01G0934400</t>
  </si>
  <si>
    <t>OS08G0141400</t>
  </si>
  <si>
    <t>OS05G0389800</t>
  </si>
  <si>
    <t>OS05G0468900</t>
  </si>
  <si>
    <t>OS05G0546400</t>
  </si>
  <si>
    <t>OS05G0169000</t>
  </si>
  <si>
    <t>OS04G0412300</t>
  </si>
  <si>
    <t>OS03G0704700</t>
  </si>
  <si>
    <t>OS09G0571200</t>
  </si>
  <si>
    <t>OS03G0339400</t>
  </si>
  <si>
    <t>OS12G0609900</t>
  </si>
  <si>
    <t>OS11G0704800</t>
  </si>
  <si>
    <t>OS02G0193300</t>
  </si>
  <si>
    <t>OS04G0352400</t>
  </si>
  <si>
    <t>OS06G0255400</t>
  </si>
  <si>
    <t>OS12G0131100</t>
  </si>
  <si>
    <t>OS03G0402800</t>
  </si>
  <si>
    <t>OS05G0423500</t>
  </si>
  <si>
    <t>OS03G0726500</t>
  </si>
  <si>
    <t>OS10G0109600</t>
  </si>
  <si>
    <t>OS01G0760900</t>
  </si>
  <si>
    <t>OS05G0367400</t>
  </si>
  <si>
    <t>OS12G0120400</t>
  </si>
  <si>
    <t>OS04G0509600</t>
  </si>
  <si>
    <t>OS05G0531100</t>
  </si>
  <si>
    <t>OS04G0497000</t>
  </si>
  <si>
    <t>OS12G0292400</t>
  </si>
  <si>
    <t>OS05G0574600</t>
  </si>
  <si>
    <t>OS07G0587300</t>
  </si>
  <si>
    <t>OS10G0577600</t>
  </si>
  <si>
    <t>OS02G0467600</t>
  </si>
  <si>
    <t>OS10G0393800</t>
  </si>
  <si>
    <t>OS02G0180700</t>
  </si>
  <si>
    <t>OS06G0699301</t>
  </si>
  <si>
    <t>OS04G0685300</t>
  </si>
  <si>
    <t>OS03G0182400</t>
  </si>
  <si>
    <t>OS02G0757100</t>
  </si>
  <si>
    <t>OS01G0605100</t>
  </si>
  <si>
    <t>OS11G0213800</t>
  </si>
  <si>
    <t>OS01G0796000</t>
  </si>
  <si>
    <t>OS04G0538300</t>
  </si>
  <si>
    <t>OS10G0559500</t>
  </si>
  <si>
    <t>OS04G0398000</t>
  </si>
  <si>
    <t>OS01G0746400</t>
  </si>
  <si>
    <t>OS11G0141400</t>
  </si>
  <si>
    <t>OS05G0115100</t>
  </si>
  <si>
    <t>OS03G0157900</t>
  </si>
  <si>
    <t>OS01G0314100</t>
  </si>
  <si>
    <t>OS01G0615100</t>
  </si>
  <si>
    <t>OS01G0124100</t>
  </si>
  <si>
    <t>OS09G0394700</t>
  </si>
  <si>
    <t>OS02G0613900</t>
  </si>
  <si>
    <t>OS12G0582700</t>
  </si>
  <si>
    <t>OS01G0618000</t>
  </si>
  <si>
    <t>OS03G0650900</t>
  </si>
  <si>
    <t>OS01G0305200</t>
  </si>
  <si>
    <t>OS08G0203201</t>
  </si>
  <si>
    <t>OS04G0517100</t>
  </si>
  <si>
    <t>OS05G0392700</t>
  </si>
  <si>
    <t>OS03G0226200</t>
  </si>
  <si>
    <t>OS01G0694100</t>
  </si>
  <si>
    <t>OS03G0388500</t>
  </si>
  <si>
    <t>OS12G0131150</t>
  </si>
  <si>
    <t>OS05G0534800</t>
  </si>
  <si>
    <t>OS07G0673900</t>
  </si>
  <si>
    <t>OS06G0215100</t>
  </si>
  <si>
    <t>OS03G0806600</t>
  </si>
  <si>
    <t>OS10G0381200</t>
  </si>
  <si>
    <t>OS12G0506500</t>
  </si>
  <si>
    <t>OS07G0537900</t>
  </si>
  <si>
    <t>OS07G0550900</t>
  </si>
  <si>
    <t>OS04G0567700</t>
  </si>
  <si>
    <t>OS06G0693700</t>
  </si>
  <si>
    <t>OS02G0771400</t>
  </si>
  <si>
    <t>OS02G0226300</t>
  </si>
  <si>
    <t>OS11G0522000</t>
  </si>
  <si>
    <t>OS05G0545300</t>
  </si>
  <si>
    <t>OS12G0147800</t>
  </si>
  <si>
    <t>OS01G0952500</t>
  </si>
  <si>
    <t>OS09G0471200</t>
  </si>
  <si>
    <t>OS01G0925100</t>
  </si>
  <si>
    <t>OS10G0515900</t>
  </si>
  <si>
    <t>OS04G0435100</t>
  </si>
  <si>
    <t>OS10G0391400</t>
  </si>
  <si>
    <t>OS10G0542800</t>
  </si>
  <si>
    <t>OS05G0339200</t>
  </si>
  <si>
    <t>OS02G0814300</t>
  </si>
  <si>
    <t>OS02G0325600</t>
  </si>
  <si>
    <t>OS06G0698812</t>
  </si>
  <si>
    <t>OS04G0488400</t>
  </si>
  <si>
    <t>OS01G0850100</t>
  </si>
  <si>
    <t>OS01G0833500</t>
  </si>
  <si>
    <t>OS11G0170300</t>
  </si>
  <si>
    <t>OS08G0514000</t>
  </si>
  <si>
    <t>OS06G0306300</t>
  </si>
  <si>
    <t>OS01G0699400</t>
  </si>
  <si>
    <t>OS12G0564100</t>
  </si>
  <si>
    <t>OS05G0495700</t>
  </si>
  <si>
    <t>OS02G0726700</t>
  </si>
  <si>
    <t>OS03G0693000</t>
  </si>
  <si>
    <t>OS02G0656200</t>
  </si>
  <si>
    <t>OS10G0134250</t>
  </si>
  <si>
    <t>OS01G0279100</t>
  </si>
  <si>
    <t>OS03G0773300</t>
  </si>
  <si>
    <t>OS05G0382500</t>
  </si>
  <si>
    <t>OS04G0442300</t>
  </si>
  <si>
    <t>OS02G0215200</t>
  </si>
  <si>
    <t>OS01G0706100</t>
  </si>
  <si>
    <t>OS03G0701200</t>
  </si>
  <si>
    <t>OS01G0224000</t>
  </si>
  <si>
    <t>OS08G0203100</t>
  </si>
  <si>
    <t>OS06G0142400</t>
  </si>
  <si>
    <t>OS07G0534300</t>
  </si>
  <si>
    <t>OS08G0517200</t>
  </si>
  <si>
    <t>OS03G0138000</t>
  </si>
  <si>
    <t>OS03G0803800</t>
  </si>
  <si>
    <t>OS11G0213000</t>
  </si>
  <si>
    <t>OS12G0541300</t>
  </si>
  <si>
    <t>OS02G0122100</t>
  </si>
  <si>
    <t>OS09G0455300</t>
  </si>
  <si>
    <t>OS04G0618200</t>
  </si>
  <si>
    <t>OS01G0653300</t>
  </si>
  <si>
    <t>OS10G0376900</t>
  </si>
  <si>
    <t>OS05G0358700</t>
  </si>
  <si>
    <t>OS01G0720500</t>
  </si>
  <si>
    <t>OS04G0679000</t>
  </si>
  <si>
    <t>OS03G0112700</t>
  </si>
  <si>
    <t>OS05G0430300</t>
  </si>
  <si>
    <t>OS06G0725200</t>
  </si>
  <si>
    <t>OS10G0468500</t>
  </si>
  <si>
    <t>OS01G0670100</t>
  </si>
  <si>
    <t>OS01G0257300</t>
  </si>
  <si>
    <t>OS08G0542700</t>
  </si>
  <si>
    <t>OS05G0578500</t>
  </si>
  <si>
    <t>OS07G0538200</t>
  </si>
  <si>
    <t>OS10G0329400</t>
  </si>
  <si>
    <t>OS05G0488600</t>
  </si>
  <si>
    <t>OS05G0169100</t>
  </si>
  <si>
    <t>OS09G0530750</t>
  </si>
  <si>
    <t>OS03G0764600</t>
  </si>
  <si>
    <t>OS07G0575900</t>
  </si>
  <si>
    <t>OS08G0490000</t>
  </si>
  <si>
    <t>OS02G0229400</t>
  </si>
  <si>
    <t>OS04G0691400</t>
  </si>
  <si>
    <t>OS05G0495600</t>
  </si>
  <si>
    <t>OS12G0578400</t>
  </si>
  <si>
    <t>OS04G0639000</t>
  </si>
  <si>
    <t>OS07G0194800</t>
  </si>
  <si>
    <t>OS03G0112600</t>
  </si>
  <si>
    <t>OS05G0573300</t>
  </si>
  <si>
    <t>OS07G0119300</t>
  </si>
  <si>
    <t>OS12G0443700</t>
  </si>
  <si>
    <t>OS04G0565200</t>
  </si>
  <si>
    <t>OS05G0486100</t>
  </si>
  <si>
    <t>OS05G0527100</t>
  </si>
  <si>
    <t>OS05G0462600</t>
  </si>
  <si>
    <t>OS07G0409500</t>
  </si>
  <si>
    <t>OS02G0600400</t>
  </si>
  <si>
    <t>OS08G0143600</t>
  </si>
  <si>
    <t>OS07G0130200</t>
  </si>
  <si>
    <t>OS08G0434632</t>
  </si>
  <si>
    <t>OS04G0126900</t>
  </si>
  <si>
    <t>OS10G0379100</t>
  </si>
  <si>
    <t>OS01G0158400</t>
  </si>
  <si>
    <t>OS01G0215500</t>
  </si>
  <si>
    <t>OS05G0104700</t>
  </si>
  <si>
    <t>OS08G0517700</t>
  </si>
  <si>
    <t>OS03G0351700</t>
  </si>
  <si>
    <t>OS04G0412500</t>
  </si>
  <si>
    <t>OS04G0618700</t>
  </si>
  <si>
    <t>OS02G0624400</t>
  </si>
  <si>
    <t>OS05G0540000</t>
  </si>
  <si>
    <t>OS12G0465600</t>
  </si>
  <si>
    <t>OS07G0537400</t>
  </si>
  <si>
    <t>OS01G0504500</t>
  </si>
  <si>
    <t>OS11G0160100</t>
  </si>
  <si>
    <t>OS08G0167800</t>
  </si>
  <si>
    <t>OS01G0385400</t>
  </si>
  <si>
    <t>OS07G0689600</t>
  </si>
  <si>
    <t>OS04G0691366</t>
  </si>
  <si>
    <t>OS01G0303800</t>
  </si>
  <si>
    <t>OS05G0462400</t>
  </si>
  <si>
    <t>OS05G0205050</t>
  </si>
  <si>
    <t>OS01G0772400</t>
  </si>
  <si>
    <t>OS07G0537500</t>
  </si>
  <si>
    <t>OS12G0471100</t>
  </si>
  <si>
    <t>OS02G0822900</t>
  </si>
  <si>
    <t>OS04G0401700</t>
  </si>
  <si>
    <t>OS05G0414200</t>
  </si>
  <si>
    <t>OS11G0129700</t>
  </si>
  <si>
    <t>OS08G0500800</t>
  </si>
  <si>
    <t>OS03G0126000</t>
  </si>
  <si>
    <t>OS06G0147300</t>
  </si>
  <si>
    <t>OS03G0132000</t>
  </si>
  <si>
    <t>OS12G0257600</t>
  </si>
  <si>
    <t>OS07G0425000</t>
  </si>
  <si>
    <t>OS06G0220900</t>
  </si>
  <si>
    <t>OS02G0121700</t>
  </si>
  <si>
    <t>OS01G0364100</t>
  </si>
  <si>
    <t>OS04G0671200</t>
  </si>
  <si>
    <t>OS07G0558000</t>
  </si>
  <si>
    <t>OS09G0339000</t>
  </si>
  <si>
    <t>OS11G0483950</t>
  </si>
  <si>
    <t>OS03G0159100</t>
  </si>
  <si>
    <t>OS01G0954500</t>
  </si>
  <si>
    <t>OS01G0966100</t>
  </si>
  <si>
    <t>OS04G0486950</t>
  </si>
  <si>
    <t>OS04G0449200</t>
  </si>
  <si>
    <t>OS08G0560900</t>
  </si>
  <si>
    <t>OS03G0797400</t>
  </si>
  <si>
    <t>OS12G0564600</t>
  </si>
  <si>
    <t>OS11G0129800</t>
  </si>
  <si>
    <t>OS04G0422300</t>
  </si>
  <si>
    <t>OS07G0130100</t>
  </si>
  <si>
    <t>OS06G0266400</t>
  </si>
  <si>
    <t>OS06G0691800</t>
  </si>
  <si>
    <t>OS01G0949500</t>
  </si>
  <si>
    <t>OS02G0624100</t>
  </si>
  <si>
    <t>OS01G0566500</t>
  </si>
  <si>
    <t>OS05G0582500</t>
  </si>
  <si>
    <t>OS07G0575750</t>
  </si>
  <si>
    <t>OS01G0860500</t>
  </si>
  <si>
    <t>OS07G0162400</t>
  </si>
  <si>
    <t>OS10G0555900</t>
  </si>
  <si>
    <t>OS01G0600500</t>
  </si>
  <si>
    <t>OS03G0161100</t>
  </si>
  <si>
    <t>OS06G0665800</t>
  </si>
  <si>
    <t>OS01G0595600</t>
  </si>
  <si>
    <t>OS01G0314000</t>
  </si>
  <si>
    <t>OS03G0844700</t>
  </si>
  <si>
    <t>OS03G0439000</t>
  </si>
  <si>
    <t>OS04G0511200</t>
  </si>
  <si>
    <t>OS01G0132000</t>
  </si>
  <si>
    <t>OS02G0710500</t>
  </si>
  <si>
    <t>OS02G0632800</t>
  </si>
  <si>
    <t>OS01G0832900</t>
  </si>
  <si>
    <t>OS02G0639300</t>
  </si>
  <si>
    <t>OS08G0177000</t>
  </si>
  <si>
    <t>OS10G0496900</t>
  </si>
  <si>
    <t>OS06G0730200</t>
  </si>
  <si>
    <t>OS04G0526800</t>
  </si>
  <si>
    <t>OS04G0583000</t>
  </si>
  <si>
    <t>OS03G0311000</t>
  </si>
  <si>
    <t>OS04G0616300</t>
  </si>
  <si>
    <t>OS03G0622500</t>
  </si>
  <si>
    <t>OS02G0636600</t>
  </si>
  <si>
    <t>OS03G0127500</t>
  </si>
  <si>
    <t>OS03G0145500</t>
  </si>
  <si>
    <t>OS06G0278000</t>
  </si>
  <si>
    <t>OS04G0475600</t>
  </si>
  <si>
    <t>OS02G0588700</t>
  </si>
  <si>
    <t>OS02G0214766</t>
  </si>
  <si>
    <t>OS07G0593000</t>
  </si>
  <si>
    <t>OS01G0225000</t>
  </si>
  <si>
    <t>OS03G0373300</t>
  </si>
  <si>
    <t>OS02G0153400</t>
  </si>
  <si>
    <t>OS04G0680800</t>
  </si>
  <si>
    <t>OS05G0438500</t>
  </si>
  <si>
    <t>OS11G0226400</t>
  </si>
  <si>
    <t>OS12G0150200</t>
  </si>
  <si>
    <t>OS01G0112600</t>
  </si>
  <si>
    <t>OS09G0491708</t>
  </si>
  <si>
    <t>OS09G0368200</t>
  </si>
  <si>
    <t>OS10G0457600</t>
  </si>
  <si>
    <t>OS01G0609200</t>
  </si>
  <si>
    <t>OS02G0240100</t>
  </si>
  <si>
    <t>OS07G0551300</t>
  </si>
  <si>
    <t>OS05G0469600</t>
  </si>
  <si>
    <t>OS01G0628700</t>
  </si>
  <si>
    <t>OS01G0329800</t>
  </si>
  <si>
    <t>OS02G0605900</t>
  </si>
  <si>
    <t>OS06G0652200</t>
  </si>
  <si>
    <t>OS02G0787700</t>
  </si>
  <si>
    <t>OS06G0534900</t>
  </si>
  <si>
    <t>OS01G0306400</t>
  </si>
  <si>
    <t>OS05G0165900</t>
  </si>
  <si>
    <t>OS06G0703800</t>
  </si>
  <si>
    <t>OS02G0807800</t>
  </si>
  <si>
    <t>OS07G0637000</t>
  </si>
  <si>
    <t>OS11G0211800</t>
  </si>
  <si>
    <t>OS09G0410125</t>
  </si>
  <si>
    <t>OS01G0805300</t>
  </si>
  <si>
    <t>OS02G0599200</t>
  </si>
  <si>
    <t>OS03G0797300</t>
  </si>
  <si>
    <t>OS11G0304050</t>
  </si>
  <si>
    <t>OS07G0518100</t>
  </si>
  <si>
    <t>OS09G0527700</t>
  </si>
  <si>
    <t>OS01G0195300</t>
  </si>
  <si>
    <t>OS03G0190400</t>
  </si>
  <si>
    <t>OS01G0703400</t>
  </si>
  <si>
    <t>OS11G0579400</t>
  </si>
  <si>
    <t>OS03G0733800</t>
  </si>
  <si>
    <t>OS04G0449400</t>
  </si>
  <si>
    <t>OS04G0613000</t>
  </si>
  <si>
    <t>OS01G0176100</t>
  </si>
  <si>
    <t>OS11G0224900</t>
  </si>
  <si>
    <t>OS03G0746900</t>
  </si>
  <si>
    <t>OS02G0245800</t>
  </si>
  <si>
    <t>OS07G0666900</t>
  </si>
  <si>
    <t>OS02G0504700</t>
  </si>
  <si>
    <t>OS11G0215100</t>
  </si>
  <si>
    <t>OS11G0226201</t>
  </si>
  <si>
    <t>OS12G0135051</t>
  </si>
  <si>
    <t>OS02G0530300</t>
  </si>
  <si>
    <t>OS08G0485500</t>
  </si>
  <si>
    <t>OS02G0160900</t>
  </si>
  <si>
    <t>OS04G0516800</t>
  </si>
  <si>
    <t>OS02G0807000</t>
  </si>
  <si>
    <t>OS09G0462400</t>
  </si>
  <si>
    <t>OS11G0696900</t>
  </si>
  <si>
    <t>OS06G0146800</t>
  </si>
  <si>
    <t>OS11G0242200</t>
  </si>
  <si>
    <t>OS01G0105300</t>
  </si>
  <si>
    <t>OS09G0345300</t>
  </si>
  <si>
    <t>OS04G0523500</t>
  </si>
  <si>
    <t>OS06G0320500</t>
  </si>
  <si>
    <t>OS07G0274700</t>
  </si>
  <si>
    <t>OS05G0169200</t>
  </si>
  <si>
    <t>OS07G0534700</t>
  </si>
  <si>
    <t>OS08G0103900</t>
  </si>
  <si>
    <t>OS06G0187500</t>
  </si>
  <si>
    <t>OS05G0382400</t>
  </si>
  <si>
    <t>OS11G0168500</t>
  </si>
  <si>
    <t>OS04G0355500</t>
  </si>
  <si>
    <t>OS02G0551700</t>
  </si>
  <si>
    <t>OS02G0467300</t>
  </si>
  <si>
    <t>OS01G0598600</t>
  </si>
  <si>
    <t>OS11G0206000</t>
  </si>
  <si>
    <t>OS09G0399800</t>
  </si>
  <si>
    <t>OS06G0711200</t>
  </si>
  <si>
    <t>OS03G0599000</t>
  </si>
  <si>
    <t>OS04G0569100</t>
  </si>
  <si>
    <t>OS12G0133100</t>
  </si>
  <si>
    <t>OS05G0583000</t>
  </si>
  <si>
    <t>OS05G0206000</t>
  </si>
  <si>
    <t>OS08G0168000</t>
  </si>
  <si>
    <t>OS11G0155600</t>
  </si>
  <si>
    <t>OS10G0419400</t>
  </si>
  <si>
    <t>OS10G0533100</t>
  </si>
  <si>
    <t>OS07G0150700</t>
  </si>
  <si>
    <t>OS01G0748950</t>
  </si>
  <si>
    <t>OS01G0830500</t>
  </si>
  <si>
    <t>OS08G0526100</t>
  </si>
  <si>
    <t>OS08G0520000</t>
  </si>
  <si>
    <t>OS01G0656200</t>
  </si>
  <si>
    <t>OS09G0403000</t>
  </si>
  <si>
    <t>OS05G0276500</t>
  </si>
  <si>
    <t>OS06G0702600</t>
  </si>
  <si>
    <t>OS03G0270000</t>
  </si>
  <si>
    <t>OS03G0829200</t>
  </si>
  <si>
    <t>OS01G0728200</t>
  </si>
  <si>
    <t>OS03G0748700</t>
  </si>
  <si>
    <t>OS11G0513900</t>
  </si>
  <si>
    <t>OS05G0477600</t>
  </si>
  <si>
    <t>OS09G0454900</t>
  </si>
  <si>
    <t>OS04G0674400</t>
  </si>
  <si>
    <t>OS01G0124000</t>
  </si>
  <si>
    <t>OS01G0922700</t>
  </si>
  <si>
    <t>OS02G0677300</t>
  </si>
  <si>
    <t>OS03G0221600</t>
  </si>
  <si>
    <t>OS03G0729000</t>
  </si>
  <si>
    <t>OS08G0275200</t>
  </si>
  <si>
    <t>OS11G0146800</t>
  </si>
  <si>
    <t>OS02G0484200</t>
  </si>
  <si>
    <t>OS09G0346500</t>
  </si>
  <si>
    <t>OS09G0518000</t>
  </si>
  <si>
    <t>OS06G0698200</t>
  </si>
  <si>
    <t>OS05G0370700</t>
  </si>
  <si>
    <t>OS02G0704000</t>
  </si>
  <si>
    <t>OS08G0174300</t>
  </si>
  <si>
    <t>OS03G0657400</t>
  </si>
  <si>
    <t>OS04G0584750</t>
  </si>
  <si>
    <t>OS03G0333400</t>
  </si>
  <si>
    <t>OS07G0558400</t>
  </si>
  <si>
    <t>OS10G0173000</t>
  </si>
  <si>
    <t>OS02G0197600</t>
  </si>
  <si>
    <t>OS02G0649300</t>
  </si>
  <si>
    <t>OS03G0592500</t>
  </si>
  <si>
    <t>OS05G0162800</t>
  </si>
  <si>
    <t>OS06G0348800</t>
  </si>
  <si>
    <t>OS07G0111900</t>
  </si>
  <si>
    <t>OS07G0565800</t>
  </si>
  <si>
    <t>OS08G0480050</t>
  </si>
  <si>
    <t>OS09G0380600</t>
  </si>
  <si>
    <t>OS12G0559200</t>
  </si>
  <si>
    <t>OS01G0162400</t>
  </si>
  <si>
    <t>OS03G0660300</t>
  </si>
  <si>
    <t>OS04G0572400</t>
  </si>
  <si>
    <t>OS05G0169300</t>
  </si>
  <si>
    <t>OS06G0109300</t>
  </si>
  <si>
    <t>OS07G0671000</t>
  </si>
  <si>
    <t>OS08G0355400</t>
  </si>
  <si>
    <t>OS09G0457900</t>
  </si>
  <si>
    <t>OS12G0561900</t>
  </si>
  <si>
    <t>id</t>
  </si>
  <si>
    <t>baseMean</t>
  </si>
  <si>
    <t>baseMeanA</t>
  </si>
  <si>
    <t>baseMeanB</t>
  </si>
  <si>
    <t>foldChange</t>
  </si>
  <si>
    <t>log2FoldChange</t>
  </si>
  <si>
    <t>pval</t>
  </si>
  <si>
    <t>padj</t>
  </si>
  <si>
    <t>'-Log10(pval)</t>
  </si>
  <si>
    <t>Annotation</t>
  </si>
  <si>
    <t>#</t>
  </si>
  <si>
    <t>log2AverageIntensity</t>
  </si>
  <si>
    <t>Os09g0482800 protein; cDNA clone:001-123-B12, fullinsert sequence; cDNA clone:J033097N16, full insertsequence  [Source:UniProtKB/TrEMBL;Acc:A3C020]</t>
  </si>
  <si>
    <t>Os07g0516700 protein; Putative uncharacterizedprotein OSJNBa0036M16.108; Putative uncharacterizedprotein P0650C03.23  [Source:UniProtKB/TrEMBL;Acc:Q7EZ60]</t>
  </si>
  <si>
    <t>Glutamate synthase 2 [NADH], chloroplastic[Source:UniProtKB/Swiss-Prot;Acc:Q0DG35]</t>
  </si>
  <si>
    <t>Os05g0561400 protein[Source:UniProtKB/TrEMBL;Acc:Q0DFZ6]</t>
  </si>
  <si>
    <t>-</t>
  </si>
  <si>
    <t>Putative uncharacterized protein[Source:UniProtKB/TrEMBL;Acc:B9F5J5]</t>
  </si>
  <si>
    <t>Asparagine synthetase [glutamine-hydrolyzing] 1[Source:UniProtKB/Swiss-Prot;Acc:Q10MX3]</t>
  </si>
  <si>
    <t>Ammonium transporter 1 member 2[Source:UniProtKB/Swiss-Prot;Acc:Q6K9G1]</t>
  </si>
  <si>
    <t>Putative uncharacterized protein[Source:UniProtKB/TrEMBL;Acc:A3APH7]</t>
  </si>
  <si>
    <t>Os01g0803300 protein[Source:UniProtKB/TrEMBL;Acc:Q0JIG3]</t>
  </si>
  <si>
    <t>Putative NBS-LRR class RGA[Source:UniProtKB/TrEMBL;Acc:Q5VN00]</t>
  </si>
  <si>
    <t>Os06g0226050 protein; Putative SalT protein[Source:UniProtKB/TrEMBL;Acc:Q67X24]</t>
  </si>
  <si>
    <t>Glutamine synthetase cytosolic isozyme 1-2[Source:UniProtKB/Swiss-Prot;Acc:P14654]</t>
  </si>
  <si>
    <t>Lipid transfer protein-like protein;OSJNBa0010H02.22 protein; Os04g0554500 protein[Source:UniProtKB/TrEMBL;Acc:Q7XT30]</t>
  </si>
  <si>
    <t>Nodulation receptor kinase-like; Os01g0935800protein  [Source:UniProtKB/TrEMBL;Acc:Q5JMQ3]</t>
  </si>
  <si>
    <t>Os09g0564600 protein; Putative cysteine proteinase[Source:UniProtKB/TrEMBL;Acc:Q650Y0]</t>
  </si>
  <si>
    <t>cDNA clone:J023042I21, full insert sequence[Source:UniProtKB/TrEMBL;Acc:B7EHI1]</t>
  </si>
  <si>
    <t>Os01g0914300 protein; Uncharacterized protein; cDNAclone:001-126-A01, full insert sequence; cDNAclone:J033130M24, full insert sequence[Source:UniProtKB/TrEMBL;Acc:Q0JGN6]</t>
  </si>
  <si>
    <t>Os05g0578600 protein[Source:UniProtKB/TrEMBL;Acc:Q0DFP5]</t>
  </si>
  <si>
    <t>Non-symbiotic hemoglobin 4[Source:UniProtKB/Swiss-Prot;Acc:Q94FT7]</t>
  </si>
  <si>
    <t>transcript_id=OS10T0390500-01</t>
  </si>
  <si>
    <t>transcript_id=OS10T0552300-01</t>
  </si>
  <si>
    <t>transcript_id=OS06T0513050-01</t>
  </si>
  <si>
    <t>Aspartokinase[Source:UniProtKB/TrEMBL;Acc:Q0DLR8]</t>
  </si>
  <si>
    <t>Putative uncharacterized protein[Source:UniProtKB/TrEMBL;Acc:B9F0Z4]</t>
  </si>
  <si>
    <t>Os05g0493800 protein; Putative nodulin MtN21protein  [Source:UniProtKB/TrEMBL;Acc:Q6F326]</t>
  </si>
  <si>
    <t>Cortical cell delineating protein, putative,expressed; Os10g0552700 protein; Putative lipid transferprotein; cDNA clone:001-111-A12, full insert sequence[Source:UniProtKB/TrEMBL;Acc:Q9FWP8]</t>
  </si>
  <si>
    <t>Os10g0452700 protein[Source:UniProtKB/TrEMBL;Acc:Q7XDT3]</t>
  </si>
  <si>
    <t>Os05g0194900 protein[Source:UniProtKB/TrEMBL;Acc:Q0DK50]</t>
  </si>
  <si>
    <t>Non-symbiotic hemoglobin 3[Source:UniProtKB/Swiss-Prot;Acc:Q94FT8]</t>
  </si>
  <si>
    <t>OSJNBa0089N06.13 protein; Os04g0629200 protein;cDNA, clone: J100086C21, full insert sequence[Source:UniProtKB/TrEMBL;Acc:B7FAN0]</t>
  </si>
  <si>
    <t>Os10g0551800 protein; Protease inhibitor/seedstorage/LTP family protein, expressed; Putative lipidtransfer protein  [Source:UniProtKB/TrEMBL;Acc:Q7XCD3]</t>
  </si>
  <si>
    <t>Dirigent-like protein, expressed; Os11g0645300protein; cDNA clone:001-045-D09, full insert sequence;cDNA clone:J013049N05, full insert sequence[Source:UniProtKB/TrEMBL;Acc:Q2R0H3]</t>
  </si>
  <si>
    <t>Class III peroxidase 92; Putative peroxidase[Source:UniProtKB/TrEMBL;Acc:Q5Z8H7]</t>
  </si>
  <si>
    <t>At5g42500; Dirigent-like protein[Source:UniProtKB/TrEMBL;Acc:Q53NP9]</t>
  </si>
  <si>
    <t>Expressed protein; Os12g0569100 protein[Source:UniProtKB/TrEMBL;Acc:Q2QND9]</t>
  </si>
  <si>
    <t>Class III peroxidase 27; Putative bacterial-inducedperoxidase; cDNA, clone: J100054A05, full insert sequence[Source:UniProtKB/TrEMBL;Acc:Q6EUS1]</t>
  </si>
  <si>
    <t>Os06g0633100 protein; Putative uncharacterizedprotein P0505A04.26; cDNA clone:002-133-D05, full insertsequence  [Source:UniProtKB/TrEMBL;Acc:Q67VL6]</t>
  </si>
  <si>
    <t>Probable pleiotropic drug resistance protein 1[Source:UniProtKB/Swiss-Prot;Acc:Q7PC80]</t>
  </si>
  <si>
    <t>transcript_id=OS03T0432100-01</t>
  </si>
  <si>
    <t>transcript_id=OS02T0115950-00</t>
  </si>
  <si>
    <t>transcript_id=OS02T0331400-00</t>
  </si>
  <si>
    <t>Cortical cell delineating protein, putative,expressed; Os10g0552800 protein; Putative lipid transferprotein; cDNA clone:001-102-B09, full insert sequence[Source:UniProtKB/TrEMBL;Acc:Q9FWP9]</t>
  </si>
  <si>
    <t>1-aminocyclopropane-1-carboxylate oxidase;Os02g0771600 protein; cDNA clone:001-016-B02, full insertsequence; cDNA clone:J013078A14, full insert sequence;cDNA clone:J023099D13, full insert sequence[Source:UniProtKB/TrEMBL;Acc:Q6ZHG2]</t>
  </si>
  <si>
    <t>Os05g0403300 protein; Putative uncharacterizedprotein OSJNBb0006J12.11[Source:UniProtKB/TrEMBL;Acc:Q6AUL0]</t>
  </si>
  <si>
    <t>Os01g0914100 protein; Putative uncharacterizedprotein P0004D12.4; Putative uncharacterized proteinP0470A12.51  [Source:UniProtKB/TrEMBL;Acc:Q8S077]</t>
  </si>
  <si>
    <t>Os01g0205900 protein; Putative bacterial-inducedperoxidase; cDNA clone:001-029-H05, full insert sequence;cDNA clone:001-205-B03, full insert sequence[Source:UniProtKB/TrEMBL;Acc:Q5QNM7]</t>
  </si>
  <si>
    <t>Expressed protein; Os11g0670900 protein; cDNAclone:002-141-D12, full insert sequence[Source:UniProtKB/TrEMBL;Acc:Q2QZU6]</t>
  </si>
  <si>
    <t>Os01g0726100 protein; Putative uncharacterizedprotein P0042A10.19; Uncharacterized protein; cDNAclone:002-104-A05, full insert sequence[Source:UniProtKB/TrEMBL;Acc:Q8S154]</t>
  </si>
  <si>
    <t>Cis,cis-muconate cycloisomerase-like; Os01g0138900protein  [Source:UniProtKB/TrEMBL;Acc:Q5ZC51]</t>
  </si>
  <si>
    <t>Lipase-like; Os01g0649900 protein; Uncharacterizedprotein  [Source:UniProtKB/TrEMBL;Acc:Q8RZ61]</t>
  </si>
  <si>
    <t>Os02g0768300 protein; Putative nodulin MtN21; cDNAclone:J033030K15, full insert sequence[Source:UniProtKB/TrEMBL;Acc:Q6ZGK2]</t>
  </si>
  <si>
    <t>A-type response regulator; Putative responseregulator 7; TypeA response regulator 2; cDNAclone:J023061L14, full insert sequence[Source:UniProtKB/TrEMBL;Acc:Q6YVX7]</t>
  </si>
  <si>
    <t>NB-ARC domain containing protein[Source:UniProtKB/TrEMBL;Acc:Q2QWD6]</t>
  </si>
  <si>
    <t>transcript_id=OS05T0506600-00</t>
  </si>
  <si>
    <t>HMG type nucleosome/chromatin assembly factor;Os08g0101100 protein; Putative HMG typenucleosome/chromatin assembly factor D; cDNAclone:J023035E20, full insert sequence[Source:UniProtKB/TrEMBL;Acc:Q6Z1Z2]</t>
  </si>
  <si>
    <t>33-kDa secretory protein; Os08g0136300 protein[Source:UniProtKB/TrEMBL;Acc:Q6ZJX8]</t>
  </si>
  <si>
    <t>Class III peroxidase 67; Os05g0134800 protein[Source:UniProtKB/TrEMBL;Acc:Q5U1M6]</t>
  </si>
  <si>
    <t>Ureide permease 4, putative, expressed; cDNAclone:002-105-A09, full insert sequence[Source:UniProtKB/TrEMBL;Acc:Q2QQ87]</t>
  </si>
  <si>
    <t>Os08g0431700 protein; cDNA clone:J033125N22, fullinsert sequence  [Source:UniProtKB/TrEMBL;Acc:Q0J5I7]</t>
  </si>
  <si>
    <t>Os07g0115500 protein; Putative uncharacterizedprotein OJ1138_B05.116[Source:UniProtKB/TrEMBL;Acc:Q8H2N9]</t>
  </si>
  <si>
    <t>Os11g0539200 protein; Xyloglucanendotransglucosylase/hydrolase, putative, expressed; cDNAclone:J023105D14, full insert sequence[Source:UniProtKB/TrEMBL;Acc:Q2R336]</t>
  </si>
  <si>
    <t>transcript_id=OS06T0514100-01</t>
  </si>
  <si>
    <t>Class III peroxidase 42; Peroxidase family protein,expressed; Putative peroxidase[Source:UniProtKB/TrEMBL;Acc:Q5U1Q1]</t>
  </si>
  <si>
    <t>transcript_id=OS03T0145050-01</t>
  </si>
  <si>
    <t>Fructose-bisphosphate aldolase[Source:UniProtKB/TrEMBL;Acc:Q6YPF1]</t>
  </si>
  <si>
    <t>OSJNBa0019D11.21 protein[Source:UniProtKB/TrEMBL;Acc:Q7XUA9]</t>
  </si>
  <si>
    <t>cDNA, clone: J075189B12, full insert sequence[Source:UniProtKB/TrEMBL;Acc:B7F9F1]</t>
  </si>
  <si>
    <t>Os01g0296700 protein[Source:UniProtKB/TrEMBL;Acc:Q0JNF8]</t>
  </si>
  <si>
    <t>CBL-interacting protein kinase 15[Source:UniProtKB/Swiss-Prot;Acc:Q2RBF0]</t>
  </si>
  <si>
    <t>Cytokinin dehydrogenase 3  [Source:UniProtKB/Swiss-Prot;Acc:Q8LNV6]</t>
  </si>
  <si>
    <t>transcript_id=OS06T0514800-00</t>
  </si>
  <si>
    <t>transcript_id=OS01T0695100-01</t>
  </si>
  <si>
    <t>Os02g0106100 protein; Vacuolar acid invertase[Source:UniProtKB/TrEMBL;Acc:Q6ETD3]</t>
  </si>
  <si>
    <t>Replication protein A 70 kDa DNA-binding subunit B[Source:UniProtKB/Swiss-Prot;Acc:Q10Q08]</t>
  </si>
  <si>
    <t>Os01g0848200 protein; Putative delta-1-pyrroline-5-carboxylate synthetase; Uncharacterized protein; cDNAclone:J033031H21, full insert sequence[Source:UniProtKB/TrEMBL;Acc:Q941T1]</t>
  </si>
  <si>
    <t>Probable trehalose-phosphate phosphatase 6[Source:UniProtKB/Swiss-Prot;Acc:Q6ZAL2]</t>
  </si>
  <si>
    <t>Beta-glucosidase 30  [Source:UniProtKB/Swiss-Prot;Acc:Q0J0N4]</t>
  </si>
  <si>
    <t>transcript_id=OS10T0554800-01</t>
  </si>
  <si>
    <t>Putative uncharacterized protein[Source:UniProtKB/TrEMBL;Acc:B9FBK7]</t>
  </si>
  <si>
    <t>Peroxidase 1  [Source:UniProtKB/Swiss-Prot;Acc:P37834]</t>
  </si>
  <si>
    <t>Non-specific lipid-transfer protein 3[Source:UniProtKB/Swiss-Prot;Acc:Q2QYL3]</t>
  </si>
  <si>
    <t>Bidirectional sugar transporter SWEET1a[Source:UniProtKB/Swiss-Prot;Acc:Q8RZQ8]</t>
  </si>
  <si>
    <t>Myb-like DNA-binding domain, SHAQKYF class familyprotein, expressed; Os12g0586300 protein[Source:UniProtKB/TrEMBL;Acc:Q2QMY1]</t>
  </si>
  <si>
    <t>Class III peroxidase 39; Os03g0234900 protein;Peroxidase 53, putative, expressed; cDNA clone:001-105-G10, full insert sequence; cDNA clone:J013142D12, fullinsert sequence  [Source:UniProtKB/TrEMBL;Acc:Q5U1Q4]</t>
  </si>
  <si>
    <t>Probable mixed-linked glucan synthase 8[Source:UniProtKB/Swiss-Prot;Acc:Q84S18]</t>
  </si>
  <si>
    <t>Expressed protein; Os11g0150400 protein; cDNAclone:001-011-H08, full insert sequence; cDNAclone:J023101N09, full insert sequence[Source:UniProtKB/TrEMBL;Acc:Q53PY3]</t>
  </si>
  <si>
    <t>Peroxidase 2  [Source:UniProtKB/Swiss-Prot;Acc:Q0D3N0]</t>
  </si>
  <si>
    <t>Os07g0287400 protein; Putative uncharacterizedprotein P0045F02.128; cDNA clone:001-108-F06, full insertsequence  [Source:UniProtKB/TrEMBL;Acc:Q8GVT9]</t>
  </si>
  <si>
    <t>Os02g0802500 protein; Proton translocatingpyrophosphatase; Vacuolar proton pyrophosphatase[Source:UniProtKB/TrEMBL;Acc:Q75U53]</t>
  </si>
  <si>
    <t>BURP domain-containing protein 12[Source:UniProtKB/Swiss-Prot;Acc:Q6ZA27]</t>
  </si>
  <si>
    <t>Dirigent, putative, expressed[Source:UniProtKB/TrEMBL;Acc:Q7G3R5]</t>
  </si>
  <si>
    <t>Os05g0407100 protein[Source:UniProtKB/TrEMBL;Acc:Q0DI91]</t>
  </si>
  <si>
    <t>Fructose-bisphosphate aldolase[Source:UniProtKB/TrEMBL;Acc:Q5N725]</t>
  </si>
  <si>
    <t>Dirigent-like protein, expressed; Os03g0809000protein; Putative dirigent-like protein; cDNAclone:J023132M14, full insert sequence[Source:UniProtKB/TrEMBL;Acc:Q6ATP8]</t>
  </si>
  <si>
    <t>Membrane protein-like; Uncharacterized protein[Source:UniProtKB/TrEMBL;Acc:Q5ZAL4]</t>
  </si>
  <si>
    <t>Aspartate kinase-homoserine dehydrogenase;Os09g0294000 protein; cDNA clone:J013146N15, full insertsequence  [Source:UniProtKB/TrEMBL;Acc:Q69LG7]</t>
  </si>
  <si>
    <t>Os06g0115700 protein; Putative uncharacterizedprotein OSJNBa0019F11.18-2[Source:UniProtKB/TrEMBL;Acc:Q5VRL1]</t>
  </si>
  <si>
    <t>Os11g0426400 protein[Source:UniProtKB/TrEMBL;Acc:Q0IT23]</t>
  </si>
  <si>
    <t>Isocitrate dehydrogenase [NADP][Source:UniProtKB/TrEMBL;Acc:Q65XK3]</t>
  </si>
  <si>
    <t>Os05g0512600 protein; Putative uncharacterizedprotein B1155G07.7; Putative uncharacterized proteinOJ1005_B11.18; cDNA clone:J033063E20, full insert sequence[Source:UniProtKB/TrEMBL;Acc:Q6L527]</t>
  </si>
  <si>
    <t>Putative ubiquitin / ribosomal protein CEP52[Source:UniProtKB/TrEMBL;Acc:Q7XHS4]</t>
  </si>
  <si>
    <t>transcript_id=OS07T0558900-00</t>
  </si>
  <si>
    <t>Glutathione S-transferase GSTU6, putative,expressed; Os10g0530200 protein; Putative glutathione S-transferase; cDNA clone:002-121-B04, full insert sequence[Source:UniProtKB/TrEMBL;Acc:Q8S715]</t>
  </si>
  <si>
    <t>Uncharacterized protein; cDNA, clone: J100045I20,full insert sequence[Source:UniProtKB/TrEMBL;Acc:A2ZNT5]</t>
  </si>
  <si>
    <t>Os02g0617100 protein; Putative uncharacterizedprotein OJ1014_H03.2; Putative uncharacterized proteinOJ1792_D02.27  [Source:UniProtKB/TrEMBL;Acc:Q6K8T2]</t>
  </si>
  <si>
    <t>Os02g0684100 protein; Putative steroidsulfotransferase  [Source:UniProtKB/TrEMBL;Acc:Q6EU01]</t>
  </si>
  <si>
    <t>Putative uncharacterized protein[Source:UniProtKB/TrEMBL;Acc:A3A3J4]</t>
  </si>
  <si>
    <t>Os12g0197100 protein; Phosphoribosylamine-glycineligase, chloroplast, putative, expressed; cDNAclone:J023114O15, full insert sequence[Source:UniProtKB/TrEMBL;Acc:Q2QWF3]</t>
  </si>
  <si>
    <t>Os02g0787000 protein; Putative Pathogenesis-relatedprotein PRB1-3  [Source:UniProtKB/TrEMBL;Acc:Q6K4Q3]</t>
  </si>
  <si>
    <t>OSJNBa0096F01.3 protein[Source:UniProtKB/TrEMBL;Acc:Q7XNH0]</t>
  </si>
  <si>
    <t>Dirigent-like protein, expressed; Os10g0334500protein; Putative disease resistance response protein[Source:UniProtKB/TrEMBL;Acc:Q8LMF1]</t>
  </si>
  <si>
    <t>Expressed protein; Os11g0557800 protein; cDNAclone:002-181-G03, full insert sequence[Source:UniProtKB/TrEMBL;Acc:Q2R2M1]</t>
  </si>
  <si>
    <t>Os01g0216000 protein; Putative esterase;Uncharacterized protein; cDNA clone:001-015-E09, fullinsert sequence; cDNA clone:006-210-G04, full insertsequence  [Source:UniProtKB/TrEMBL;Acc:Q9LHW4]</t>
  </si>
  <si>
    <t>Putative uncharacterized protein[Source:UniProtKB/TrEMBL;Acc:B9F8N9]</t>
  </si>
  <si>
    <t>Os04g0588700 protein[Source:UniProtKB/TrEMBL;Acc:Q0JAM7]</t>
  </si>
  <si>
    <t>Os06g0142300 protein; Putative early nodulin[Source:UniProtKB/TrEMBL;Acc:Q9SNR1]</t>
  </si>
  <si>
    <t>Os05g0582000 protein; Putative uncharacterizedprotein OJ1651_G11.7[Source:UniProtKB/TrEMBL;Acc:Q6L5D8]</t>
  </si>
  <si>
    <t>Putative uncharacterized protein[Source:UniProtKB/TrEMBL;Acc:B9FIM6]</t>
  </si>
  <si>
    <t>Arabinogalactan protein-like; Os01g0668100 protein;cDNA clone:001-200-A09, full insert sequence[Source:UniProtKB/TrEMBL;Acc:Q5QLS1]</t>
  </si>
  <si>
    <t>Expansin-A11  [Source:UniProtKB/Swiss-Prot;Acc:Q4PNY1]</t>
  </si>
  <si>
    <t>CRAL/TRIO domain containing protein, expressed;Os03g0219100 protein[Source:UniProtKB/TrEMBL;Acc:Q10PW5]</t>
  </si>
  <si>
    <t>Malate dehydrogenase[Source:UniProtKB/TrEMBL;Acc:Q6F361]</t>
  </si>
  <si>
    <t>Proline transport protein-like; Putativebetaine/proline transporter; Uncharacterized protein;cDNA, clone: J065200A10, full insert sequence[Source:UniProtKB/TrEMBL;Acc:Q8L431]</t>
  </si>
  <si>
    <t>Os02g0714200 protein; Putative diphosphate-fructose-6-phosphate 1-phosphotransferase alpha chain;cDNA clone:J023050A11, full insert sequence[Source:UniProtKB/TrEMBL;Acc:Q6ZFT9]</t>
  </si>
  <si>
    <t>Os01g0719600 protein; Putative uncharacterizedprotein P0480C01.37; Uncharacterized protein; cDNAclone:J023077M05, full insert sequence[Source:UniProtKB/TrEMBL;Acc:Q5JL91]</t>
  </si>
  <si>
    <t>Putative uncharacterized protein[Source:UniProtKB/TrEMBL;Acc:A3AYE2]</t>
  </si>
  <si>
    <t>Os01g0636500 protein; Polygalacturonase PG1-like;Uncharacterized protein[Source:UniProtKB/TrEMBL;Acc:Q5VNP4]</t>
  </si>
  <si>
    <t>Putative phytocyanin[Source:UniProtKB/TrEMBL;Acc:Q6Z5B9]</t>
  </si>
  <si>
    <t>LrgB-like family protein, expressed; Os10g0578800protein; Putative uncharacterized protein OSJNBa0056G17.2;cDNA clone:J013046E02, full insert sequence[Source:UniProtKB/TrEMBL;Acc:Q7XBT7]</t>
  </si>
  <si>
    <t>Histidine kinase[Source:UniProtKB/TrEMBL;Acc:A1A698]</t>
  </si>
  <si>
    <t>OSJNBb0079B02.3 protein; Os04g0640700 protein[Source:UniProtKB/TrEMBL;Acc:Q7X6F6]</t>
  </si>
  <si>
    <t>Os08g0459300 protein; Putative uncharacterizedprotein P0493A04.32; cDNA clone:J033036F14, full insertsequence  [Source:UniProtKB/TrEMBL;Acc:Q6ZBZ8]</t>
  </si>
  <si>
    <t>Os01g0127000 protein; Putative spore coat protein[Source:UniProtKB/TrEMBL;Acc:Q5ZE00]</t>
  </si>
  <si>
    <t>BHLH transcription factor; Helix-loop-helix DNA-binding domain containing protein, expressed; Os03g0671800protein; cDNA clone:002-125-A03, full insert sequence[Source:UniProtKB/TrEMBL;Acc:Q10FD6]</t>
  </si>
  <si>
    <t>Os01g0832600 protein; Putative anthocyanidinsynthase; Uncharacterized protein[Source:UniProtKB/TrEMBL;Acc:Q5QLC8]</t>
  </si>
  <si>
    <t>Os01g0739700 protein; Putative elicitor induciblebeta-1,3-glucanase NtEIG-E76; cDNA clone:001-123-G07, fullinsert sequence  [Source:UniProtKB/TrEMBL;Acc:Q5JNL0]</t>
  </si>
  <si>
    <t>Putative uncharacterized protein[Source:UniProtKB/TrEMBL;Acc:A3CH49]</t>
  </si>
  <si>
    <t>Xyloglucan endotransglycosylase/hydrolase protein 8[Source:UniProtKB/Swiss-Prot;Acc:Q76BW5]</t>
  </si>
  <si>
    <t>Os02g0191300 protein; Putative amino acidtransporter A1; cDNA clone:J023027D15, full insertsequence  [Source:UniProtKB/TrEMBL;Acc:Q6YUT5]</t>
  </si>
  <si>
    <t>Calcineurin B-like protein 8[Source:UniProtKB/Swiss-Prot;Acc:Q3HRN9]</t>
  </si>
  <si>
    <t>Cortical cell delineating protein, putative,expressed; Os10g0552600 protein; Putative lipid transferprotein  [Source:UniProtKB/TrEMBL;Acc:Q9FWP7]</t>
  </si>
  <si>
    <t>DUF26-like protein; OSJNBa0011F23.18 protein;OSJNBa0015K02.5 protein; Os04g0659300 protein; Putativereceptor-like protein kinase; Receptor-like proteinkinase; cDNA clone:006-211-C11, full insert sequence[Source:UniProtKB/TrEMBL;Acc:Q8S3P3]</t>
  </si>
  <si>
    <t>Os04g0656800 protein[Source:UniProtKB/TrEMBL;Acc:Q0J9F3]</t>
  </si>
  <si>
    <t>Os04g0602500 protein; cDNA clone:J033076C10, fullinsert sequence  [Source:UniProtKB/TrEMBL;Acc:Q0JAF0]</t>
  </si>
  <si>
    <t>Os03g0126900 protein[Source:UniProtKB/TrEMBL;Acc:Q0DVJ5]</t>
  </si>
  <si>
    <t>EL5-like; Os06g0535200 protein; cDNA clone:002-154-F07, full insert sequence[Source:UniProtKB/TrEMBL;Acc:Q5Z5F5]</t>
  </si>
  <si>
    <t>60 kDa chaperonin; Mitochondrial chaperonin-60;Os10g0462900 protein[Source:UniProtKB/TrEMBL;Acc:Q8H903]</t>
  </si>
  <si>
    <t>Os02g0321600 protein; Putative uncharacterizedprotein OSJNBa0073A18.24; cDNA clone:002-139-F04, fullinsert sequence  [Source:UniProtKB/TrEMBL;Acc:Q6ER70]</t>
  </si>
  <si>
    <t>Phosphate transporter PHO1-1[Source:UniProtKB/Swiss-Prot;Acc:Q657S5]</t>
  </si>
  <si>
    <t>Glutamate synthase 1 [NADH], chloroplastic[Source:UniProtKB/Swiss-Prot;Acc:Q0JKD0]</t>
  </si>
  <si>
    <t>Chemocyanin, putative, expressed; Os03g0259100protein; Uncharacterized protein[Source:UniProtKB/TrEMBL;Acc:Q10NT8]</t>
  </si>
  <si>
    <t>Putative uncharacterized protein[Source:UniProtKB/TrEMBL;Acc:A3AQJ9]</t>
  </si>
  <si>
    <t>Os03g0297600 protein; Streptomycescyclase/dehydrase family protein, expressed[Source:UniProtKB/TrEMBL;Acc:Q10MS2]</t>
  </si>
  <si>
    <t>Os07g0663500 protein[Source:UniProtKB/TrEMBL;Acc:Q0D3V9]</t>
  </si>
  <si>
    <t>Ammonium transporter 1 member 3[Source:UniProtKB/Swiss-Prot;Acc:Q6K9G3]</t>
  </si>
  <si>
    <t>transcript_id=OS06T0142350-01</t>
  </si>
  <si>
    <t>Os07g0519300 protein; Putative 5-alpha-taxadienol-10-beta-hydroxylase; cDNA clone:J033050F23, full insertsequence  [Source:UniProtKB/TrEMBL;Acc:Q7XIL5]</t>
  </si>
  <si>
    <t>Os11g0479400 protein[Source:UniProtKB/TrEMBL;Acc:C7J8J2]</t>
  </si>
  <si>
    <t>CLE family OsCLE601 protein[Source:UniProtKB/TrEMBL;Acc:A8R3Q8]</t>
  </si>
  <si>
    <t>OSJNBa0010H02.23 protein; Os04g0554600 protein[Source:UniProtKB/TrEMBL;Acc:Q7XUL2]</t>
  </si>
  <si>
    <t>Expansin-A9  [Source:UniProtKB/Swiss-Prot;Acc:Q4PR53]</t>
  </si>
  <si>
    <t>Putative uncharacterized protein P0007F06.30;Putative uncharacterized protein P0485G01.20;Uncharacterized protein[Source:UniProtKB/TrEMBL;Acc:Q5QMP7]</t>
  </si>
  <si>
    <t>Putative family II lipase EXL1[Source:UniProtKB/TrEMBL;Acc:Q941W9]</t>
  </si>
  <si>
    <t>transcript_id=OS07T0466000-00</t>
  </si>
  <si>
    <t>Ribulose bisphosphate carboxylase small chain A,chloroplastic  [Source:UniProtKB/Swiss-Prot;Acc:P18566]</t>
  </si>
  <si>
    <t>cDNA, clone: J065014E07, full insert sequence[Source:UniProtKB/TrEMBL;Acc:B7F8C9]</t>
  </si>
  <si>
    <t>Cytochrome P450-like; Os01g0627800 protein; cDNAclone:J033063B21, full insert sequence[Source:UniProtKB/TrEMBL;Acc:Q5ZE52]</t>
  </si>
  <si>
    <t>Os09g0452700 protein; Putative ubiquitin /ribosomal protein CEP52[Source:UniProtKB/TrEMBL;Acc:Q67V00]</t>
  </si>
  <si>
    <t>Os01g0373700 protein; Putative uncharacterizedprotein B1039D07.41; Putative uncharacterized proteinB1045D11.19  [Source:UniProtKB/TrEMBL;Acc:Q93VU1]</t>
  </si>
  <si>
    <t>Expressed protein; Os12g0191601 protein[Source:UniProtKB/TrEMBL;Acc:Q2QWL6]</t>
  </si>
  <si>
    <t>Os01g0695800 protein[Source:UniProtKB/TrEMBL;Acc:Q0JK51]</t>
  </si>
  <si>
    <t>transcript_id=OS10T0344000-01</t>
  </si>
  <si>
    <t>MATE efflux family protein, expressed; cDNAclone:001-128-E01, full insert sequence[Source:UniProtKB/TrEMBL;Acc:Q339M2]</t>
  </si>
  <si>
    <t>Putative uncharacterized protein[Source:UniProtKB/TrEMBL;Acc:A3A3V3]</t>
  </si>
  <si>
    <t>OSJNBa0052O21.3 protein[Source:UniProtKB/TrEMBL;Acc:Q7XWL3]</t>
  </si>
  <si>
    <t>Os09g0344400 protein; Putative uncharacterizedprotein OSJNBb0057I13.37; Putative uncharacterized proteinOSJNBb0085I16.3  [Source:UniProtKB/TrEMBL;Acc:Q6EPG9]</t>
  </si>
  <si>
    <t>Glucosyltransferase IS5a-like; Os01g0638000protein; Uncharacterized protein; cDNA clone:J033057I21,full insert sequence; cDNA clone:J033147K24, full insertsequence  [Source:UniProtKB/TrEMBL;Acc:Q94CZ1]</t>
  </si>
  <si>
    <t>Eukaryotic translation initiation factor 6[Source:UniProtKB/TrEMBL;Acc:Q5NAB6]</t>
  </si>
  <si>
    <t>Glutathione S-transferase; Os10g0528300 protein;Putative glutathione S-transferase; Putative glutathioneS-transferase OsGSTU4[Source:UniProtKB/TrEMBL;Acc:Q9FUE4]</t>
  </si>
  <si>
    <t>Os10g0527601 protein[Source:UniProtKB/TrEMBL;Acc:C7J7M6]</t>
  </si>
  <si>
    <t>FAD binding domain containing protein, expressed;Os03g0154000 protein; cDNA clone:J033118I15, full insertsequence  [Source:UniProtKB/TrEMBL;Acc:Q10RL8]</t>
  </si>
  <si>
    <t>transcript_id=OS03T0259500-00</t>
  </si>
  <si>
    <t>Glucosyl transferase, putative, expressed;Os03g0757600 protein; Putative glucosyltransferase; cDNAclone:J033087P16, full insert sequence[Source:UniProtKB/TrEMBL;Acc:Q9AUV4]</t>
  </si>
  <si>
    <t>Probable aldo-keto reductase 3[Source:UniProtKB/Swiss-Prot;Acc:Q7XQ45]</t>
  </si>
  <si>
    <t>Os09g0444900 protein; Plant viral-response familyprotein-like  [Source:UniProtKB/TrEMBL;Acc:Q67U54]</t>
  </si>
  <si>
    <t>Os04g0627900 protein[Source:UniProtKB/TrEMBL;Acc:Q0J9W8]</t>
  </si>
  <si>
    <t>Pleiotropic drug resistance protein 3[Source:UniProtKB/Swiss-Prot;Acc:Q0JLC5]</t>
  </si>
  <si>
    <t>Putative uncharacterized protein[Source:UniProtKB/TrEMBL;Acc:A3BMD4]</t>
  </si>
  <si>
    <t>Expressed protein; Os11g0210201 protein[Source:UniProtKB/TrEMBL;Acc:Q2R8Z8]</t>
  </si>
  <si>
    <t>Putative uncharacterized protein[Source:UniProtKB/TrEMBL;Acc:B9FH57]</t>
  </si>
  <si>
    <t>VQ motif family protein, expressed[Source:UniProtKB/TrEMBL;Acc:Q10M91]</t>
  </si>
  <si>
    <t>Os09g0342000 protein; Putative uncharacterizedprotein OJ1116_F08.15; Putative uncharacterized proteinP0448B03.26; cDNA clone:002-183-A06, full insert sequence[Source:UniProtKB/TrEMBL;Acc:Q6EQB0]</t>
  </si>
  <si>
    <t>Protein IN2-1 homolog A  [Source:UniProtKB/Swiss-Prot;Acc:Q10N44]</t>
  </si>
  <si>
    <t>transcript_id=OS01T0370900-00</t>
  </si>
  <si>
    <t>Putative uncharacterized protein[Source:UniProtKB/TrEMBL;Acc:B9FTM8]</t>
  </si>
  <si>
    <t>Os01g0510200 protein; Putative uncharacterizedprotein P0455H03.46; Putative uncharacterized proteinP0520B06.9; Uncharacterized protein; cDNA clone:001-101-B06, full insert sequence[Source:UniProtKB/TrEMBL;Acc:Q942H1]</t>
  </si>
  <si>
    <t>Os09g0341600 protein; Putative uncharacterizedprotein OJ1116_F08.11; Putative uncharacterized proteinP0448B03.22  [Source:UniProtKB/TrEMBL;Acc:Q6EQB2]</t>
  </si>
  <si>
    <t>Cytochrome P450 family protein[Source:UniProtKB/TrEMBL;Acc:Q7G231]</t>
  </si>
  <si>
    <t>Os05g0395400 protein[Source:UniProtKB/TrEMBL;Acc:Q0DIE6]</t>
  </si>
  <si>
    <t>Os04g0660900 protein; cDNA clone:002-152-C12, fullinsert sequence  [Source:UniProtKB/TrEMBL;Acc:Q0J9C7]</t>
  </si>
  <si>
    <t>Expressed protein; Os10g0386300 protein; cDNAclone:002-110-F04, full insert sequence[Source:UniProtKB/TrEMBL;Acc:Q338S9]</t>
  </si>
  <si>
    <t>Os01g0959750 protein[Source:UniProtKB/TrEMBL;Acc:C7IXD5]</t>
  </si>
  <si>
    <t>Probable serine acetyltransferase 4[Source:UniProtKB/Swiss-Prot;Acc:Q10QH1]</t>
  </si>
  <si>
    <t>NAD dependent epimerase/dehydratase family protein,expressed; Os10g0456100 protein[Source:UniProtKB/TrEMBL;Acc:Q7XDQ8]</t>
  </si>
  <si>
    <t>Os06g0146600 protein; Putative uncharacterizedprotein P0036F10.20; cDNA clone:J033064J17, full insertsequence  [Source:UniProtKB/TrEMBL;Acc:Q5VP47]</t>
  </si>
  <si>
    <t>Os09g0454600 protein[Source:UniProtKB/TrEMBL;Acc:Q0J198]</t>
  </si>
  <si>
    <t>Probable lipoxygenase 8, chloroplastic[Source:UniProtKB/Swiss-Prot;Acc:Q84YK8]</t>
  </si>
  <si>
    <t>Os01g0850900 protein; SOUL heme-binding protein-like; cDNA clone:001-122-A04, full insert sequence; cDNAclone:J033112K22, full insert sequence[Source:UniProtKB/TrEMBL;Acc:Q8LQ41]</t>
  </si>
  <si>
    <t>OSJNBa0052O21.13 protein[Source:UniProtKB/TrEMBL;Acc:Q7XWK4]</t>
  </si>
  <si>
    <t>transcript_id=OS03T0165050-00</t>
  </si>
  <si>
    <t>transcript_id=OS09T0483400-01</t>
  </si>
  <si>
    <t>Os08g0156033 protein; Putative uncharacterizedprotein P0438H08.6; cDNA, clone: J100019J19, full insertsequence  [Source:UniProtKB/TrEMBL;Acc:Q6ZDA5]</t>
  </si>
  <si>
    <t>Os05g0527000 protein; Putative flavonolglucosyltransferase  [Source:UniProtKB/TrEMBL;Acc:Q65X84]</t>
  </si>
  <si>
    <t>NAC domain-containing protein 68[Source:UniProtKB/Swiss-Prot;Acc:Q52QH4]</t>
  </si>
  <si>
    <t>Lipoxygenase 7, chloroplastic[Source:UniProtKB/Swiss-Prot;Acc:P38419]</t>
  </si>
  <si>
    <t>Os07g0418500 protein; Putative cytochrome P450;cDNA clone:J013166A09, full insert sequence[Source:UniProtKB/TrEMBL;Acc:Q8LHV0]</t>
  </si>
  <si>
    <t>Putative uncharacterized protein[Source:UniProtKB/TrEMBL;Acc:B9F2W3]</t>
  </si>
  <si>
    <t>Os09g0518200 protein; Putative UDP-glucose:salicylic acid glucosyltransferase[Source:UniProtKB/TrEMBL;Acc:Q69IV0]</t>
  </si>
  <si>
    <t>Putative uncharacterized protein[Source:UniProtKB/TrEMBL;Acc:B9FY79]</t>
  </si>
  <si>
    <t>Os01g0628000 protein[Source:UniProtKB/TrEMBL;Acc:Q0JL28]</t>
  </si>
  <si>
    <t>Os10g0506200 protein[Source:UniProtKB/TrEMBL;Acc:B9G6I9]</t>
  </si>
  <si>
    <t>Cytochrome P450 family protein, expressed[Source:UniProtKB/TrEMBL;Acc:Q7XE29]</t>
  </si>
  <si>
    <t>Glutathione S-transferase parC, putative,expressed; cDNA clone:001-111-C12, full insert sequence[Source:UniProtKB/TrEMBL;Acc:Q7G228]</t>
  </si>
  <si>
    <t>Glutathione S-transferase, N-terminal domaincontaining protein, expressed; Os10g0527800 protein;Putative glutathione S-transferase; Putative glutathioneS-transferase OsGSTU12; cDNA clone:001-121-C09, fullinsert sequence  [Source:UniProtKB/TrEMBL;Acc:Q945W6]</t>
  </si>
  <si>
    <t>Os08g0457400 protein; Putative Avr9/Cf-9 rapidlyelicited protein; cDNA clone:002-119-E08, full insertsequence  [Source:UniProtKB/TrEMBL;Acc:Q6Z0P8]</t>
  </si>
  <si>
    <t>Maf-like protein, expressed; cDNA clone:002-144-A12, full insert sequence[Source:UniProtKB/TrEMBL;Acc:Q10DP4]</t>
  </si>
  <si>
    <t>AP2 domain containing protein, expressed;Os03g0860100 protein; cDNA clone:006-211-G07, full insertsequence  [Source:UniProtKB/TrEMBL;Acc:Q10A97]</t>
  </si>
  <si>
    <t>transcript_id=OS12T0614851-00</t>
  </si>
  <si>
    <t>Os06g0592500 protein; Putative ethylene-responsivetranscriptional coactivator; cDNA clone:002-157-H08, fullinsert sequence; cDNA clone:J033114G13, full insertsequence  [Source:UniProtKB/TrEMBL;Acc:Q69XD8]</t>
  </si>
  <si>
    <t>Probable cinnamyl alcohol dehydrogenase 8D[Source:UniProtKB/Swiss-Prot;Acc:Q6ERW5]</t>
  </si>
  <si>
    <t>Glucosyltransferase IS5a salicylate-induced-like;Os01g0597800 protein; cDNA clone:001-113-H06, full insertsequence  [Source:UniProtKB/TrEMBL;Acc:Q5ZAF2]</t>
  </si>
  <si>
    <t>Os03g0760200 protein[Source:UniProtKB/TrEMBL;Acc:Q0DND2]</t>
  </si>
  <si>
    <t>Os02g0269600 protein; Putative subtilisin-likeserine proteinase  [Source:UniProtKB/TrEMBL;Acc:Q6ERT3]</t>
  </si>
  <si>
    <t>Leucine Rich Repeat family protein, expressed[Source:UniProtKB/TrEMBL;Acc:Q2QVW9]</t>
  </si>
  <si>
    <t>Esterase PIR7B  [Source:UniProtKB/Swiss-Prot;Acc:Q0JG99]</t>
  </si>
  <si>
    <t>Os06g0649000 protein[Source:UniProtKB/TrEMBL;Acc:Q0DAJ3]</t>
  </si>
  <si>
    <t>Calmodulin-binding protein, putative, expressed;Os12g0556300 protein[Source:UniProtKB/TrEMBL;Acc:Q2QNS2]</t>
  </si>
  <si>
    <t>Putative AAA-type ATPase[Source:UniProtKB/TrEMBL;Acc:Q6L566]</t>
  </si>
  <si>
    <t>Os07g0625500 protein; Putative Skp1(S-phase kinase-associated protein1); cDNA clone:002-113-F08, full insertsequence  [Source:UniProtKB/TrEMBL;Acc:Q8LI46]</t>
  </si>
  <si>
    <t>Os01g0585200 protein; Putative uncharacterizedprotein OSJNBb0024F06.27; Putative uncharacterized proteinP0712E02.14; cDNA clone:002-132-G01, full insert sequence[Source:UniProtKB/TrEMBL;Acc:Q94D46]</t>
  </si>
  <si>
    <t>Os02g0154000 protein; Putative Phytosulfokinereceptor  [Source:UniProtKB/TrEMBL;Acc:Q67IT1]</t>
  </si>
  <si>
    <t>transcript_id=OS12T0617400-01</t>
  </si>
  <si>
    <t>Putative 12-oxophytodienoate reductase 4[Source:UniProtKB/Swiss-Prot;Acc:Q69TH8]</t>
  </si>
  <si>
    <t>Uncharacterized protein[Source:UniProtKB/TrEMBL;Acc:B9EWK0]</t>
  </si>
  <si>
    <t>transcript_id=OS01T0307686-00</t>
  </si>
  <si>
    <t>Os01g0631800 protein; Putative uncharacterizedprotein B1158C05.14; Uncharacterized protein; cDNAclone:J023019C22, full insert sequence[Source:UniProtKB/TrEMBL;Acc:Q8RZJ7]</t>
  </si>
  <si>
    <t>transcript_id=OS04T0654500-01</t>
  </si>
  <si>
    <t>Protein kinase domain containing protein, expressed[Source:UniProtKB/TrEMBL;Acc:Q2QM74]</t>
  </si>
  <si>
    <t>transcript_id=OS06T0207950-00</t>
  </si>
  <si>
    <t>Os01g0584900 protein; Uncharacterized protein; WRKYtranscription factor 28-like; WRKY transcription factor77; WRKY5; cDNA clone:002-144-B05, full insert sequence[Source:UniProtKB/TrEMBL;Acc:Q94D50]</t>
  </si>
  <si>
    <t>Os02g0270200 protein[Source:UniProtKB/TrEMBL;Acc:Q0E256]</t>
  </si>
  <si>
    <t>Os11g0702400 protein; Zinc finger, C2H2 type familyprotein, expressed; Zinc finger, C2H2 type, putative; cDNAclone:001-103-H07, full insert sequence; cDNA clone:001-111-B01, full insert sequence[Source:UniProtKB/TrEMBL;Acc:Q53NL6]</t>
  </si>
  <si>
    <t>transcript_id=OS11T0664800-00</t>
  </si>
  <si>
    <t>Os08g0352100 protein; Putative uncharacterizedprotein P0475C12.35  [Source:UniProtKB/TrEMBL;Acc:Q6ZDT2]</t>
  </si>
  <si>
    <t>Syn-pimara-7,15-diene synthase[Source:UniProtKB/Swiss-Prot;Acc:Q0JEZ8]</t>
  </si>
  <si>
    <t>Os06g0579100 protein[Source:UniProtKB/TrEMBL;Acc:C7J3I2]</t>
  </si>
  <si>
    <t>Os12g0639500 protein[Source:UniProtKB/TrEMBL;Acc:Q0ILK7]</t>
  </si>
  <si>
    <t>Probable NADPH:quinone oxidoreductase 2[Source:UniProtKB/Swiss-Prot;Acc:Q941Y8]</t>
  </si>
  <si>
    <t>Os02g0179600 protein; Putative uncharacterizedprotein P0544B02.26  [Source:UniProtKB/TrEMBL;Acc:Q6ETK8]</t>
  </si>
  <si>
    <t>Os04g0654400 protein; cDNA clone:002-134-F12, fullinsert sequence  [Source:UniProtKB/TrEMBL;Acc:B7F0Q2]</t>
  </si>
  <si>
    <t>transcript_id=OS10T0568900-01</t>
  </si>
  <si>
    <t>Expressed protein[Source:UniProtKB/TrEMBL;Acc:Q339F4]</t>
  </si>
  <si>
    <t>Os09g0324400 protein; Putative uncharacterizedprotein P0692F07.7; cDNA clone:002-147-B05, full insertsequence  [Source:UniProtKB/TrEMBL;Acc:Q6K3X6]</t>
  </si>
  <si>
    <t>Os08g0412800 protein; Putative uncharacterizedprotein OSJNBa0007M04.21; cDNA clone:002-150-B08, fullinsert sequence  [Source:UniProtKB/TrEMBL;Acc:Q6Z563]</t>
  </si>
  <si>
    <t>Os02g0222100 protein[Source:UniProtKB/TrEMBL;Acc:C7IY87]</t>
  </si>
  <si>
    <t>Os03g0361700 protein[Source:UniProtKB/TrEMBL;Acc:C7J0Q6]</t>
  </si>
  <si>
    <t>Probable calcium-binding protein CML31[Source:UniProtKB/Swiss-Prot;Acc:Q8RYK0]</t>
  </si>
  <si>
    <t>transcript_id=OS01T0949900-01</t>
  </si>
  <si>
    <t>Os08g0353700 protein[Source:UniProtKB/TrEMBL;Acc:Q0J685]</t>
  </si>
  <si>
    <t>Os08g0156100 protein; cDNA clone:001-112-H02, fullinsert sequence  [Source:UniProtKB/TrEMBL;Acc:Q0J7X8]</t>
  </si>
  <si>
    <t>Glutathione S-transferase GSTU6, putative,expressed; Os10g0529500 protein; Putative glutathione S-transferase; cDNA, clone: J100065O13, full insert sequence[Source:UniProtKB/TrEMBL;Acc:Q8S710]</t>
  </si>
  <si>
    <t>transcript_id=OS09T0551201-00</t>
  </si>
  <si>
    <t>transcript_id=OS08T0169100-01</t>
  </si>
  <si>
    <t>Glutathione S-transferase GSTU6, putative,expressed; Os10g0528400 protein; Putative glutathione S-transferase; Putative glutathione S-transferase OsGSTU3[Source:UniProtKB/TrEMBL;Acc:Q9FUE3]</t>
  </si>
  <si>
    <t>transcript_id=OS06T0147275-00</t>
  </si>
  <si>
    <t>Os04g0110100 protein; cDNA clone:001-102-D08, fullinsert sequence  [Source:UniProtKB/TrEMBL;Acc:Q0JFE7]</t>
  </si>
  <si>
    <t>Uncharacterized protein[Source:UniProtKB/TrEMBL;Acc:B9ESY9]</t>
  </si>
  <si>
    <t>transcript_id=OS01T0627900-01</t>
  </si>
  <si>
    <t>Expressed protein[Source:UniProtKB/TrEMBL;Acc:Q2QLR4]</t>
  </si>
  <si>
    <t>Os01g0699600 protein[Source:UniProtKB/TrEMBL;Acc:Q0JK34]</t>
  </si>
  <si>
    <t>Os01g0864500 protein; Putative harpin inducingprotein; cDNA clone:J013135B08, full insert sequence[Source:UniProtKB/TrEMBL;Acc:Q94CU7]</t>
  </si>
  <si>
    <t>Putative uncharacterized protein[Source:UniProtKB/TrEMBL;Acc:A3BAB5]</t>
  </si>
  <si>
    <t>Os01g0214500 protein; Putative uncharacterizedprotein OSJNBa0038J17.30; Putative uncharacterized proteinP0515G01.8; Uncharacterized protein; cDNA clone:001-103-G08, full insert sequence[Source:UniProtKB/TrEMBL;Acc:Q5QNJ2]</t>
  </si>
  <si>
    <t>Os06g0673800 protein; cDNA clone:J013050P13, fullinsert sequence  [Source:UniProtKB/TrEMBL;Acc:Q0DA70]</t>
  </si>
  <si>
    <t>Os01g0826400 protein; Uncharacterized protein; WRKYtranscription factor 24; WRKY24; cDNA clone:002-125-B01,full insert sequence[Source:UniProtKB/TrEMBL;Acc:Q6IEQ7]</t>
  </si>
  <si>
    <t>Glutathione S-transferase, N-terminal domaincontaining protein, expressed[Source:UniProtKB/TrEMBL;Acc:Q7XDA6]</t>
  </si>
  <si>
    <t>cDNA clone:002-169-F06, full insert sequence[Source:UniProtKB/TrEMBL;Acc:Q2QVV1]</t>
  </si>
  <si>
    <t>Os09g0442400 protein; Putative uncharacterizedprotein P0046G12.23  [Source:UniProtKB/TrEMBL;Acc:Q67UU1]</t>
  </si>
  <si>
    <t>C2H2 transcription factor; C2H2 type zinc fingercontaining protein; C2H2-type zinc finger protein ZFP36;Os03g0437200 protein; Zinc finger, C2H2 type familyprotein, expressed; cDNA clone:006-206-D03, full insertsequence  [Source:UniProtKB/TrEMBL;Acc:Q75KE5]</t>
  </si>
  <si>
    <t>Os10g0515200 protein; Putative cytochrome P450;Transposon protein, putative, unclassified, expressed;cDNA clone:001-201-B02, full insert sequence[Source:UniProtKB/TrEMBL;Acc:Q9FW92]</t>
  </si>
  <si>
    <t>cDNA clone:J023048O19, full insert sequence[Source:UniProtKB/TrEMBL;Acc:B7EHU4]</t>
  </si>
  <si>
    <t>OSJNBa0016O02.17 protein; Os04g0469000 protein;cDNA clone:001-107-E07, full insert sequence[Source:UniProtKB/TrEMBL;Acc:Q7XJV3]</t>
  </si>
  <si>
    <t>Allene oxide synthase 2  [Source:UniProtKB/Swiss-Prot;Acc:Q7XYS3]</t>
  </si>
  <si>
    <t>Os08g0384500 protein[Source:UniProtKB/TrEMBL;Acc:Q0J5Z9]</t>
  </si>
  <si>
    <t>Germin-like protein 3-5  [Source:UniProtKB/Swiss-Prot;Acc:Q851K0]</t>
  </si>
  <si>
    <t>Os02g0772200 protein; Putative uncharacterizedprotein OJ1611_C08.12[Source:UniProtKB/TrEMBL;Acc:Q6ZHF6]</t>
  </si>
  <si>
    <t>Os11g0672200 protein[Source:UniProtKB/TrEMBL;Acc:Q0IR70]</t>
  </si>
  <si>
    <t>transcript_id=OS08T0347000-00</t>
  </si>
  <si>
    <t>Os12g0114000 protein; cDNA clone:001-111-E05, fullinsert sequence  [Source:UniProtKB/TrEMBL;Acc:Q2QYL9]</t>
  </si>
  <si>
    <t>Os08g0155900 protein; Putative uncharacterizedprotein P0438H08.5  [Source:UniProtKB/TrEMBL;Acc:Q6ZDA6]</t>
  </si>
  <si>
    <t>NADP-dependent oxidoreductase P1, putative,expressed; Os11g0255500 protein; Oxidoreductase, zinc-binding dehydrogenase family[Source:UniProtKB/TrEMBL;Acc:Q53LC7]</t>
  </si>
  <si>
    <t>transcript_id=OS01T0307624-01</t>
  </si>
  <si>
    <t>Os05g0582600 protein; Putative serinecarboxypeptidase  [Source:UniProtKB/TrEMBL;Acc:Q75HY1]</t>
  </si>
  <si>
    <t>Os02g0134200 protein; Putative uncharacterizedprotein P0030G11.22; Putative uncharacterized proteinP0585B01.7  [Source:UniProtKB/TrEMBL;Acc:Q6Z6I0]</t>
  </si>
  <si>
    <t>transcript_id=OS09T0483150-00</t>
  </si>
  <si>
    <t>Cytochrome P450 (CYP72C)-like; Os01g0602400protein; Uncharacterized protein[Source:UniProtKB/TrEMBL;Acc:Q8S1C7]</t>
  </si>
  <si>
    <t>Os12g0283400 protein; Pectinesterase inhibitordomain containing protein, expressed[Source:UniProtKB/TrEMBL;Acc:Q2QTT7]</t>
  </si>
  <si>
    <t>Os01g0916100 protein[Source:UniProtKB/TrEMBL;Acc:Q0JGM3]</t>
  </si>
  <si>
    <t>Os12g0583700 protein; Zinc finger, C2H2 type familyprotein, expressed  [Source:UniProtKB/TrEMBL;Acc:Q2QN06]</t>
  </si>
  <si>
    <t>Os01g0248500 protein; Putative pathogenesis relatedprotein; cDNA clone:006-208-D11, full insert sequence[Source:UniProtKB/TrEMBL;Acc:Q9XHX3]</t>
  </si>
  <si>
    <t>Lipase family protein[Source:UniProtKB/TrEMBL;Acc:Q2QM78]</t>
  </si>
  <si>
    <t>transcript_id=OS03T0373500-01</t>
  </si>
  <si>
    <t>transcript_id=OS04T0111225-00</t>
  </si>
  <si>
    <t>Putative uncharacterized protein OJ1060_D03.129;Putative uncharacterized protein OJ1113_E01.102[Source:UniProtKB/TrEMBL;Acc:Q8GRW3]</t>
  </si>
  <si>
    <t>Os03g0724600 protein[Source:UniProtKB/TrEMBL;Acc:Q0DP01]</t>
  </si>
  <si>
    <t>AAA-type ATPase-like; Os07g0192000 protein; cDNAclone:J013027N01, full insert sequence[Source:UniProtKB/TrEMBL;Acc:Q69S65]</t>
  </si>
  <si>
    <t>Os06g0289200 protein; Putative UTP-glucoseglucosyltransferase  [Source:UniProtKB/TrEMBL;Acc:Q5VMG8]</t>
  </si>
  <si>
    <t>Putative uncharacterized protein[Source:UniProtKB/TrEMBL;Acc:B9G8N9]</t>
  </si>
  <si>
    <t>Probable NAD(P)H-dependent oxidoreductase 1[Source:UniProtKB/Swiss-Prot;Acc:Q7G764]</t>
  </si>
  <si>
    <t>Cytochrome P450 99A2  [Source:UniProtKB/Swiss-Prot;Acc:Q7X7X4]</t>
  </si>
  <si>
    <t>Os04g0111200 protein[Source:UniProtKB/TrEMBL;Acc:Q0JFE2]</t>
  </si>
  <si>
    <t>Os02g0582800 protein; Putative uncharacterizedprotein OSJNBa0016D04.19; cDNA clone:002-140-A10, fullinsert sequence  [Source:UniProtKB/TrEMBL;Acc:Q6EPT2]</t>
  </si>
  <si>
    <t>Geraniol 10-hydroxylase-like; Monooxygenase;Os01g0561600 protein; Uncharacterized protein; cDNAclone:J023025F12, full insert sequence[Source:UniProtKB/TrEMBL;Acc:Q8LJD2]</t>
  </si>
  <si>
    <t>Os10g0345100 protein[Source:UniProtKB/TrEMBL;Acc:Q0IYA7]</t>
  </si>
  <si>
    <t>Os01g0173900 protein[Source:UniProtKB/TrEMBL;Acc:Q0JQA5]</t>
  </si>
  <si>
    <t>Os01g0136700 protein[Source:UniProtKB/TrEMBL;Acc:C7IXL4]</t>
  </si>
  <si>
    <t>Putative uncharacterized protein[Source:UniProtKB/TrEMBL;Acc:B9FQP3]</t>
  </si>
  <si>
    <t>OSJNBa0064G10.14 protein; Os04g0677300 protein[Source:UniProtKB/TrEMBL;Acc:Q7XKB7]</t>
  </si>
  <si>
    <t>Putative indole-3-glycerol phosphate synthase; cDNAclone:001-026-D08, full insert sequence[Source:UniProtKB/TrEMBL;Acc:Q6K306]</t>
  </si>
  <si>
    <t>Os01g0949850 protein; Putative glutathione S-transferase; Uncharacterized protein[Source:UniProtKB/TrEMBL;Acc:Q8RZB3]</t>
  </si>
  <si>
    <t>Beta-glucosidase 22  [Source:UniProtKB/Swiss-Prot;Acc:Q60DX8]</t>
  </si>
  <si>
    <t>Uncharacterized protein[Source:UniProtKB/TrEMBL;Acc:A2ZWV5]</t>
  </si>
  <si>
    <t>Expressed protein; Os11g0114200 protein; cDNAclone:002-102-B05, full insert sequence[Source:UniProtKB/TrEMBL;Acc:Q2RBE5]</t>
  </si>
  <si>
    <t>Os02g0585200 protein; Putative uncharacterizedprotein OSJNBb0056I22.16[Source:UniProtKB/TrEMBL;Acc:Q6YY29]</t>
  </si>
  <si>
    <t>Os09g0364400 protein; Putative uncharacterizedprotein OJ1001_G09.26; Putative uncharacterized proteinP0441A12.5  [Source:UniProtKB/TrEMBL;Acc:Q69NK2]</t>
  </si>
  <si>
    <t>OSJNBb0012E24.10 protein[Source:UniProtKB/TrEMBL;Acc:Q7XSN7]</t>
  </si>
  <si>
    <t>Os08g0140300 protein; Putative Aromatic-L-amino-acid decarboxylase; cDNA clone:J023003D15, full insertsequence  [Source:UniProtKB/TrEMBL;Acc:Q6ZJK7]</t>
  </si>
  <si>
    <t>Expansin-like B1  [Source:UniProtKB/Swiss-Prot;Acc:Q850K7]</t>
  </si>
  <si>
    <t>Copper-binding protein-like; Os06g0542300 protein;cDNA, clone: J100052L04, full insert sequence[Source:UniProtKB/TrEMBL;Acc:Q5Z6Y0]</t>
  </si>
  <si>
    <t>1-Cys peroxiredoxin B  [Source:UniProtKB/Swiss-Prot;Acc:P0C5D1]</t>
  </si>
  <si>
    <t>Os03g0326200 protein; Phospholipid-transportingATPase 1, putative, expressed[Source:UniProtKB/TrEMBL;Acc:Q10M22]</t>
  </si>
  <si>
    <t>Os01g0714600 protein; Putative uncharacterizedprotein B1131B07.7; cDNA clone:006-206-H11, full insertsequence  [Source:UniProtKB/TrEMBL;Acc:Q5JLT2]</t>
  </si>
  <si>
    <t>Os06g0726300 protein; Putative NAC transcriptionfactor  [Source:UniProtKB/TrEMBL;Acc:Q5Z7Q4]</t>
  </si>
  <si>
    <t>Formate dehydrogenase 2, mitochondrial[Source:UniProtKB/Swiss-Prot;Acc:Q67U69]</t>
  </si>
  <si>
    <t>Os01g0266500 protein; Putative MAWD bindingprotein; cDNA clone:J033024I08, full insert sequence[Source:UniProtKB/TrEMBL;Acc:Q9SDD7]</t>
  </si>
  <si>
    <t>Os06g0318600 protein; Putative protease[Source:UniProtKB/TrEMBL;Acc:Q5ZA08]</t>
  </si>
  <si>
    <t>transcript_id=OS08T0205800-01</t>
  </si>
  <si>
    <t>MLO-like protein[Source:UniProtKB/TrEMBL;Acc:Q9SNK5]</t>
  </si>
  <si>
    <t>cDNA clone:006-303-A07, full insert sequence[Source:UniProtKB/TrEMBL;Acc:B7E663]</t>
  </si>
  <si>
    <t>Os03g0561415 protein[Source:UniProtKB/TrEMBL;Acc:C7J095]</t>
  </si>
  <si>
    <t>Mannitol transporter, putative, expressed;Os03g0197100 protein; cDNA clone:J023048F11, full insertsequence  [Source:UniProtKB/TrEMBL;Acc:Q10QG5]</t>
  </si>
  <si>
    <t>Ubiquinol oxidase[Source:UniProtKB/TrEMBL;Acc:O82807]</t>
  </si>
  <si>
    <t>Os09g0309200 protein; cDNA clone:002-137-A07, fullinsert sequence  [Source:UniProtKB/TrEMBL;Acc:Q0J2S0]</t>
  </si>
  <si>
    <t>Os09g0417800 protein; Putative WIZZ; cDNAclone:J013121C08, full insert sequence[Source:UniProtKB/TrEMBL;Acc:Q6EPZ0]</t>
  </si>
  <si>
    <t>Os03g0830401 protein; PGPS/D12, putative,expressed; Putative uncharacterized proteinOSJNBa0078D06.10; Putative uncharacterized proteinOSJNBb0027B08.17  [Source:UniProtKB/TrEMBL;Acc:Q850Y8]</t>
  </si>
  <si>
    <t>Os09g0569800 protein[Source:UniProtKB/TrEMBL;Acc:Q0IZH1]</t>
  </si>
  <si>
    <t>Putative uncharacterized protein[Source:UniProtKB/TrEMBL;Acc:B9F2T7]</t>
  </si>
  <si>
    <t>HGA1-like protein; Os01g0498300 protein;Uncharacterized protein; cDNA clone:J023019B01, fullinsert sequence  [Source:UniProtKB/TrEMBL;Acc:Q5VNI5]</t>
  </si>
  <si>
    <t>Os04g0684900 protein[Source:UniProtKB/TrEMBL;Acc:Q0J8W0]</t>
  </si>
  <si>
    <t>Putative uncharacterized protein P0473H02.3; cDNA,clone: J075175B09, full insert sequence[Source:UniProtKB/TrEMBL;Acc:Q6L4N9]</t>
  </si>
  <si>
    <t>Os10g0361900 protein; Putative elicitor inducibleprotein; TMV-induced protein I, putative, expressed[Source:UniProtKB/TrEMBL;Acc:Q8S6P7]</t>
  </si>
  <si>
    <t>Leucine zipper protein-like; Os08g0232700 protein;cDNA clone:J023059K19, full insert sequence[Source:UniProtKB/TrEMBL;Acc:Q6YYS2]</t>
  </si>
  <si>
    <t>NAC domain-containing protein 48[Source:UniProtKB/Swiss-Prot;Acc:Q7F2L3]</t>
  </si>
  <si>
    <t>OSJNBa0018J19.14 protein[Source:UniProtKB/TrEMBL;Acc:Q7XMU4]</t>
  </si>
  <si>
    <t>Os01g0944100 protein; Putative uncharacterizedprotein P0614D08.13-1[Source:UniProtKB/TrEMBL;Acc:Q5JKI4]</t>
  </si>
  <si>
    <t>Os02g0582600 protein; Putative uncharacterizedprotein OSJNBa0016D04.17; cDNA clone:006-204-E03, fullinsert sequence; cDNA clone:J033092A09, full insertsequence  [Source:UniProtKB/TrEMBL;Acc:Q6EPT4]</t>
  </si>
  <si>
    <t>Putative uncharacterized protein[Source:UniProtKB/TrEMBL;Acc:B9FD46]</t>
  </si>
  <si>
    <t>Putative serine/threonine kinase protein[Source:UniProtKB/TrEMBL;Acc:Q84S63]</t>
  </si>
  <si>
    <t>Os12g0635400 protein[Source:UniProtKB/TrEMBL;Acc:C7JA34]</t>
  </si>
  <si>
    <t>Acetyltransferase, GNAT family protein, expressed;Os03g0794200 protein; Putative acetyltransferase[Source:UniProtKB/TrEMBL;Acc:Q852L7]</t>
  </si>
  <si>
    <t>Os01g0674400 protein[Source:UniProtKB/TrEMBL;Acc:C7IX22]</t>
  </si>
  <si>
    <t>Os02g0462800 protein; WRKY transcription factor42&lt;WRKY42; cDNA clone:002-168-F03, full insert sequence[Source:UniProtKB/TrEMBL;Acc:Q6K4Y7]</t>
  </si>
  <si>
    <t>Os07g0267200 protein[Source:UniProtKB/TrEMBL;Acc:C7J4J9]</t>
  </si>
  <si>
    <t>Os02g0584700 protein; Putative uncharacterizedprotein OSJNBa0016D04.44; Putative uncharacterized proteinOSJNBb0056I22.9; cDNA, clone: J065178P16, full insertsequence  [Source:UniProtKB/TrEMBL;Acc:Q6YY34]</t>
  </si>
  <si>
    <t>Os03g0335200 protein[Source:UniProtKB/TrEMBL;Acc:Q0DS41]</t>
  </si>
  <si>
    <t>Expressed protein; Os12g0248600 protein; cDNAclone:001-104-E04, full insert sequence[Source:UniProtKB/TrEMBL;Acc:Q2QUZ8]</t>
  </si>
  <si>
    <t>Putative uncharacterized protein[Source:UniProtKB/TrEMBL;Acc:A3BYS1]</t>
  </si>
  <si>
    <t>Os08g0398000 protein; Putative ABC transporter;cDNA clone:J033071F13, full insert sequence[Source:UniProtKB/TrEMBL;Acc:Q6ZIW1]</t>
  </si>
  <si>
    <t>OSJNBa0089K21.10 protein; Os04g0471300 protein;cDNA clone:J023027N05, full insert sequence[Source:UniProtKB/TrEMBL;Acc:Q7XQM6]</t>
  </si>
  <si>
    <t>Os03g0180900 protein; Putative uncharacterizedprotein OSJNBa0050H14.23; Putative uncharacterized proteinOSJNBb0076N15.9; ZIM motif family protein, expressed; cDNAclone:J033051K03, full insert sequence[Source:UniProtKB/TrEMBL;Acc:Q8GRS2]</t>
  </si>
  <si>
    <t>Os02g0126300 protein; Putative microtubule-associated protein MAP65-1a; cDNA clone:J023063N13, fullinsert sequence  [Source:UniProtKB/TrEMBL;Acc:Q6Z2N0]</t>
  </si>
  <si>
    <t>Os01g0548600 protein; Protein kinase-like protein[Source:UniProtKB/TrEMBL;Acc:Q5JJR2]</t>
  </si>
  <si>
    <t>Uncharacterized protein[Source:UniProtKB/TrEMBL;Acc:B9ETA0]</t>
  </si>
  <si>
    <t>EF hand family protein, expressed; Os03g0812400protein; Putative calcium-binding protein; Putativeuncharacterized protein OSJNBb0033J23.19; cDNA clone:002-184-C05, full insert sequence[Source:UniProtKB/TrEMBL;Acc:Q7XZH3]</t>
  </si>
  <si>
    <t>Putative uncharacterized protein OSJNBa0001B21.42;Putative uncharacterized protein P0551A03.10[Source:UniProtKB/TrEMBL;Acc:Q5Z5D9]</t>
  </si>
  <si>
    <t>transcript_id=OS06T0147250-00</t>
  </si>
  <si>
    <t>Glutathione S-transferase, N-terminal domaincontaining protein, expressed; Os10g0365300 protein;Putative glutathione S-transferase[Source:UniProtKB/TrEMBL;Acc:Q8W2T8]</t>
  </si>
  <si>
    <t>Calmodulin-binding protein-like; Os01g0134700protein; Uncharacterized protein; cDNA clone:002-183-A08,full insert sequence[Source:UniProtKB/TrEMBL;Acc:Q943R3]</t>
  </si>
  <si>
    <t>Uncharacterized protein; cDNA, clone: J100079F07,full insert sequence[Source:UniProtKB/TrEMBL;Acc:B7FAK0]</t>
  </si>
  <si>
    <t>NB-ARC domain containing protein, expressed; NB-ARCdomain, putative; Os11g0249000 protein[Source:UniProtKB/TrEMBL;Acc:Q53JL2]</t>
  </si>
  <si>
    <t>Os01g0949800 protein; Putative glutathione S-transferase; cDNA clone:002-113-B12, full insert sequence[Source:UniProtKB/TrEMBL;Acc:Q5JKY4]</t>
  </si>
  <si>
    <t>Expressed protein[Source:UniProtKB/TrEMBL;Acc:Q2QZY8]</t>
  </si>
  <si>
    <t>Os05g0576600 protein; Putative uncharacterizedprotein OJ1126_B10.3; cDNA clone:002-132-F10, full insertsequence  [Source:UniProtKB/TrEMBL;Acc:Q6L5F9]</t>
  </si>
  <si>
    <t>Os01g0696600 protein; Putative uncharacterizedprotein OJ1116_H09.11[Source:UniProtKB/TrEMBL;Acc:Q5N8L3]</t>
  </si>
  <si>
    <t>Os07g0597200 protein[Source:UniProtKB/TrEMBL;Acc:Q0D4Y3]</t>
  </si>
  <si>
    <t>OSJNBa0035M09.6 protein; OSJNBb0015N08.16 protein;Os04g0606200 protein; cDNA clone:J013078K12, full insertsequence; cDNA clone:J013090O07, full insert sequence[Source:UniProtKB/TrEMBL;Acc:Q7X8J0]</t>
  </si>
  <si>
    <t>Probable 1-deoxy-D-xylulose-5-phosphate synthase 2,chloroplastic  [Source:UniProtKB/Swiss-Prot;Acc:Q6YU51]</t>
  </si>
  <si>
    <t>cDNA, clone: J065028F04, full insert sequence[Source:UniProtKB/TrEMBL;Acc:Q2QVQ8]</t>
  </si>
  <si>
    <t>Os01g0363900 protein; Putative HASTY; cDNAclone:J013151I23, full insert sequence[Source:UniProtKB/TrEMBL;Acc:Q5ZDB2]</t>
  </si>
  <si>
    <t>Os06g0689600 protein[Source:UniProtKB/TrEMBL;Acc:Q0D9Z5]</t>
  </si>
  <si>
    <t>OSJNBb0059K02.14 protein[Source:UniProtKB/TrEMBL;Acc:Q7XMP7]</t>
  </si>
  <si>
    <t>Os05g0474800 protein; WRKY transcription factor 70[Source:UniProtKB/TrEMBL;Acc:Q65WW1]</t>
  </si>
  <si>
    <t>Serine/threonine-protein kinase[Source:UniProtKB/TrEMBL;Acc:A3C195]</t>
  </si>
  <si>
    <t>Putative resistance protein[Source:UniProtKB/TrEMBL;Acc:Q69MT5]</t>
  </si>
  <si>
    <t>Putative receptor kinase Lecrk; Putative receptor-like protein kinase  [Source:UniProtKB/TrEMBL;Acc:Q84ZI6]</t>
  </si>
  <si>
    <t>EF hand family protein; Os11g0600500 protein[Source:UniProtKB/TrEMBL;Acc:Q2R1L7]</t>
  </si>
  <si>
    <t>Os04g0597600 protein[Source:UniProtKB/TrEMBL;Acc:Q0JAI6]</t>
  </si>
  <si>
    <t>Expressed protein; Os11g0540600 protein[Source:UniProtKB/TrEMBL;Acc:Q0ISB3]</t>
  </si>
  <si>
    <t>Os01g0585300 protein; Uncharacterized protein; cDNAclone:J023103B06, full insert sequence[Source:UniProtKB/TrEMBL;Acc:Q0JLN9]</t>
  </si>
  <si>
    <t>Cytochrome P450 71E1, putative; cDNA, clone:J100090N22, full insert sequence[Source:UniProtKB/TrEMBL;Acc:Q2QPY6]</t>
  </si>
  <si>
    <t>Os01g0121500 protein; Putative uncharacterizedprotein P0445D12.2; Putative uncharacterized proteinP0684C01.14  [Source:UniProtKB/TrEMBL;Acc:Q5ZD49]</t>
  </si>
  <si>
    <t>Homeobox-leucine zipper protein HOX12[Source:UniProtKB/Swiss-Prot;Acc:Q10QF2]</t>
  </si>
  <si>
    <t>Os03g0764100 protein; Zinc finger transcriptionfactor ZF1; Zinc-finger protein 1, putative, expressed[Source:UniProtKB/TrEMBL;Acc:Q7G7I8]</t>
  </si>
  <si>
    <t>Probable metal-nicotianamine transporter YSL13[Source:UniProtKB/Swiss-Prot;Acc:Q7XKF4]</t>
  </si>
  <si>
    <t>Expressed protein; Os11g0144900 protein; cDNAclone:J023039E10, full insert sequence[Source:UniProtKB/TrEMBL;Acc:Q2RAN1]</t>
  </si>
  <si>
    <t>Os03g0766800 protein; Putative uncharacterizedprotein OSJNBa0079B15.9[Source:UniProtKB/TrEMBL;Acc:Q7Y0C5]</t>
  </si>
  <si>
    <t>Os06g0314501 protein; cDNA, clone: J065076J12, fullinsert sequence  [Source:UniProtKB/TrEMBL;Acc:B7F8K3]</t>
  </si>
  <si>
    <t>transcript_id=OS04T0648400-00</t>
  </si>
  <si>
    <t>Laccase-19  [Source:UniProtKB/Swiss-Prot;Acc:Q2R0L2]</t>
  </si>
  <si>
    <t>OSJNBa0011L07.2 protein; OSJNBa0091D06.24 protein;Os04g0538900 protein[Source:UniProtKB/TrEMBL;Acc:Q7FB13]</t>
  </si>
  <si>
    <t>Os05g0322900 protein; Putative WRKY transcriptionfactor; WRKY-type transcription factor 45-1; WRKY45; cDNAclone:001-015-C02, full insert sequence; cDNAclone:J013058O04, full insert sequence[Source:UniProtKB/TrEMBL;Acc:Q5W6D6]</t>
  </si>
  <si>
    <t>DNAJ protein, putative, expressed; Os03g0776900protein  [Source:UniProtKB/TrEMBL;Acc:Q10DG4]</t>
  </si>
  <si>
    <t>FAD binding domain containing protein, expressed;Os03g0154100 protein[Source:UniProtKB/TrEMBL;Acc:Q10RL6]</t>
  </si>
  <si>
    <t>Ent-cassa-12,15-diene synthase[Source:UniProtKB/Swiss-Prot;Acc:Q0E088]</t>
  </si>
  <si>
    <t>Putative 12-oxophytodienoate reductase 5[Source:UniProtKB/Swiss-Prot;Acc:Q69TI0]</t>
  </si>
  <si>
    <t>Os01g0916000 protein; Putative uncharacterizedprotein P0004D12.29; Putative uncharacterized proteinP0413C03.3; cDNA clone:002-101-C04, full insert sequence[Source:UniProtKB/TrEMBL;Acc:Q8RZX2]</t>
  </si>
  <si>
    <t>transcript_id=OS06T0128800-01</t>
  </si>
  <si>
    <t>Mitogen-activated protein kinase 5[Source:UniProtKB/Swiss-Prot;Acc:Q10N20]</t>
  </si>
  <si>
    <t>OSJNBa0083I11.6 protein; OSJNBb0022P19.10 protein[Source:UniProtKB/TrEMBL;Acc:Q7X816]</t>
  </si>
  <si>
    <t>Cys/Met metabolism PLP-dependent enzyme familyprotein, expressed; Os10g0517500 protein; Putative gamma-lyase; cDNA clone:J023092C09, full insert sequence[Source:UniProtKB/TrEMBL;Acc:Q7XCS3]</t>
  </si>
  <si>
    <t>Os12g0190000 protein; VTC2, putative, expressed[Source:UniProtKB/TrEMBL;Acc:Q2QWM9]</t>
  </si>
  <si>
    <t>Os01g0855600 protein; Putative nematode-resistanceprotein; Uncharacterized protein; cDNA clone:J013095E24,full insert sequence[Source:UniProtKB/TrEMBL;Acc:Q7E5I4]</t>
  </si>
  <si>
    <t>Anthranilate synthase beta 1 subunit; B1358B12.20protein; OSJNBa0060P14.1 protein; Os04g0463500 protein[Source:UniProtKB/TrEMBL;Acc:Q7XUS2]</t>
  </si>
  <si>
    <t>Os08g0349300 protein; cDNA clone:001-101-A11, fullinsert sequence  [Source:UniProtKB/TrEMBL;Acc:Q0J690]</t>
  </si>
  <si>
    <t>Os01g0369700 protein; Putative glutathionetransferase F4; cDNA clone:001-121-F03, full insertsequence; cDNA clone:002-188-H01, full insert sequence;cDNA clone:J033039A11, full insert sequence[Source:UniProtKB/TrEMBL;Acc:Q5ZC86]</t>
  </si>
  <si>
    <t>Os10g0513900 protein; Putative cytochrome P450;Transposon protein, putative, unclassified, expressed;cDNA clone:001-202-F01, full insert sequence; cDNAclone:J033061A12, full insert sequence[Source:UniProtKB/TrEMBL;Acc:Q9FW80]</t>
  </si>
  <si>
    <t>Leucine Rich Repeat family protein, expressed[Source:UniProtKB/TrEMBL;Acc:Q337L8]</t>
  </si>
  <si>
    <t>Carboxypeptidase C-like; Os01g0629600 protein; cDNAclone:J023078D08, full insert sequence[Source:UniProtKB/TrEMBL;Acc:Q9FP87]</t>
  </si>
  <si>
    <t>transcript_id=OS04T0447650-00</t>
  </si>
  <si>
    <t>Os06g0356800 protein; cDNA, clone: J075005N23, fullinsert sequence  [Source:UniProtKB/TrEMBL;Acc:B7F946]</t>
  </si>
  <si>
    <t>Os08g0485400 protein[Source:UniProtKB/TrEMBL;Acc:Q0J4W4]</t>
  </si>
  <si>
    <t>Heavy metal-associated domain containing protein,expressed; Os03g0152000 protein[Source:UniProtKB/TrEMBL;Acc:Q10RN8]</t>
  </si>
  <si>
    <t>Flavonoid 3'-hydroxylase-like; Os01g0700500 protein[Source:UniProtKB/TrEMBL;Acc:Q5N8J0]</t>
  </si>
  <si>
    <t>Os10g0147200 protein[Source:UniProtKB/TrEMBL;Acc:Q0IYZ2]</t>
  </si>
  <si>
    <t>Os08g0288500 protein; Putative uncharacterizedprotein B1114E07.17; Putative uncharacterized proteinOJ1034_C08.5  [Source:UniProtKB/TrEMBL;Acc:Q6Z2C8]</t>
  </si>
  <si>
    <t>3-ketoacyl-CoA synthase[Source:UniProtKB/TrEMBL;Acc:Q6Z6C7]</t>
  </si>
  <si>
    <t>transcript_id=OS06T0313440-00</t>
  </si>
  <si>
    <t>transcript_id=OS01T0342750-01</t>
  </si>
  <si>
    <t>Os05g0550800 protein[Source:UniProtKB/TrEMBL;Acc:Q0DG65]</t>
  </si>
  <si>
    <t>NAC domain-containing protein 74[Source:UniProtKB/Swiss-Prot;Acc:Q7GCL7]</t>
  </si>
  <si>
    <t>transcript_id=OS10T0503300-00</t>
  </si>
  <si>
    <t>Expressed protein; Putative uncharacterized proteinOJ1123F12.6  [Source:UniProtKB/TrEMBL;Acc:Q8S5U4]</t>
  </si>
  <si>
    <t>Calmodulin-binding protein, putative, expressed[Source:UniProtKB/TrEMBL;Acc:Q2QP06]</t>
  </si>
  <si>
    <t>Sugar transporter family protein, expressed[Source:UniProtKB/TrEMBL;Acc:Q2R1T1]</t>
  </si>
  <si>
    <t>Os10g0101200 protein; Serine carboxypeptidasefamily protein, expressed; cDNA clone:001-040-E08, fullinsert sequence; cDNA clone:J023149K09, full insertsequence  [Source:UniProtKB/TrEMBL;Acc:Q10A76]</t>
  </si>
  <si>
    <t>Putative uncharacterized protein[Source:UniProtKB/TrEMBL;Acc:A3BQV4]</t>
  </si>
  <si>
    <t>Expressed protein; Os03g0187800 protein; Putativeuncharacterized protein OJ1217B09.4[Source:UniProtKB/TrEMBL;Acc:Q8H7P2]</t>
  </si>
  <si>
    <t>Putative uncharacterized protein[Source:UniProtKB/TrEMBL;Acc:B9F5L0]</t>
  </si>
  <si>
    <t>cDNA clone:J013099L16, full insert sequence[Source:UniProtKB/TrEMBL;Acc:B7EDI5]</t>
  </si>
  <si>
    <t>Os01g0716800 protein[Source:UniProtKB/TrEMBL;Acc:Q0JJU2]</t>
  </si>
  <si>
    <t>transcript_id=OS03T0182000-00</t>
  </si>
  <si>
    <t>Os06g0103200 protein; Putative AER; cDNAclone:J033143E17, full insert sequence[Source:UniProtKB/TrEMBL;Acc:Q8H634]</t>
  </si>
  <si>
    <t>Probable potassium transporter 16[Source:UniProtKB/Swiss-Prot;Acc:Q84MS3]</t>
  </si>
  <si>
    <t>Os11g0126900 protein[Source:UniProtKB/TrEMBL;Acc:Q0IUZ3]</t>
  </si>
  <si>
    <t>Os01g0678400 protein[Source:UniProtKB/TrEMBL;Acc:Q0JKF7]</t>
  </si>
  <si>
    <t>Uncharacterized protein[Source:UniProtKB/TrEMBL;Acc:A2ZWM3]</t>
  </si>
  <si>
    <t>Os05g0560500 protein; Putative uncharacterizedprotein OJ1115_B06.7; cDNA clone:001-112-F01, full insertsequence  [Source:UniProtKB/TrEMBL;Acc:Q688Y6]</t>
  </si>
  <si>
    <t>Putative Lignostilbene-alpha,beta-dioxygenase andrelated enzymes  [Source:UniProtKB/TrEMBL;Acc:Q6Z251]</t>
  </si>
  <si>
    <t>Probable inorganic phosphate transporter 1-4[Source:UniProtKB/Swiss-Prot;Acc:Q8H6H2]</t>
  </si>
  <si>
    <t>Putative laccase-1  [Source:UniProtKB/Swiss-Prot;Acc:Q5ZCW1]</t>
  </si>
  <si>
    <t>Os01g0120400 protein; Putative uncharacterizedprotein P0684C01.1; Putative uncharacterized proteinP0698A04.33; cDNA clone:001-038-F08, full insert sequence;cDNA clone:006-309-G11, full insert sequence[Source:UniProtKB/TrEMBL;Acc:Q5ZDT9]</t>
  </si>
  <si>
    <t>Putative uncharacterized protein[Source:UniProtKB/TrEMBL;Acc:A3A4F2]</t>
  </si>
  <si>
    <t>Momilactone A synthase  [Source:UniProtKB/Swiss-Prot;Acc:Q7FAE1]</t>
  </si>
  <si>
    <t>Os06g0569500 protein[Source:UniProtKB/TrEMBL;Acc:Q0DBF4]</t>
  </si>
  <si>
    <t>Glutathione S-transferase GSTU6, putative,expressed; Os10g0531400 protein; Putative glutathione S-transferase; cDNA clone:006-211-B03, full insert sequence[Source:UniProtKB/TrEMBL;Acc:Q8L4V6]</t>
  </si>
  <si>
    <t>Cyt-P450 monooxygenase; Os08g0508000 protein; cDNAclone:J033081G24, full insert sequence[Source:UniProtKB/TrEMBL;Acc:Q6Z3F0]</t>
  </si>
  <si>
    <t>Os09g0555500 protein[Source:UniProtKB/TrEMBL;Acc:Q0IZQ9]</t>
  </si>
  <si>
    <t>transcript_id=OS06T0506600-01</t>
  </si>
  <si>
    <t>Os05g0188100 protein; cDNA, clone: J080090D12, fullinsert sequence  [Source:UniProtKB/TrEMBL;Acc:Q0DK70]</t>
  </si>
  <si>
    <t>transcript_id=OS02T0467000-00</t>
  </si>
  <si>
    <t>Os06g0591400 protein; Putative uncharacterizedprotein P0502H06.8  [Source:UniProtKB/TrEMBL;Acc:Q69XE8]</t>
  </si>
  <si>
    <t>Os01g0383700 protein[Source:UniProtKB/TrEMBL;Acc:C7IWT8]</t>
  </si>
  <si>
    <t>transcript_id=OS04T0446000-01</t>
  </si>
  <si>
    <t>Os01g0384800 protein; Putative uncharacterizedprotein OSJNBb0093M23.18; Uncharacterized protein; cDNAclone:002-157-A09, full insert sequence; cDNAclone:J023034B07, full insert sequence[Source:UniProtKB/TrEMBL;Acc:Q5VNY3]</t>
  </si>
  <si>
    <t>Expressed protein; Os03g0334200 protein; cDNAclone:J013058K09, full insert sequence; cDNAclone:J013066N20, full insert sequence[Source:UniProtKB/TrEMBL;Acc:Q10LU7]</t>
  </si>
  <si>
    <t>Putative calcium-dependent protein kinase[Source:UniProtKB/TrEMBL;Acc:Q6Z2M8]</t>
  </si>
  <si>
    <t>PDR-like ABC transporter[Source:UniProtKB/TrEMBL;Acc:Q8GU84]</t>
  </si>
  <si>
    <t>Os08g0137900 protein; Putative blue copper bindingprotein  [Source:UniProtKB/TrEMBL;Acc:Q6ZJW2]</t>
  </si>
  <si>
    <t>transcript_id=OS02T0626600-00</t>
  </si>
  <si>
    <t>transcript_id=OS06T0200250-01</t>
  </si>
  <si>
    <t>H+-pyrophosphatase; Os01g0337500 protein[Source:UniProtKB/TrEMBL;Acc:Q94CP2]</t>
  </si>
  <si>
    <t>transcript_id=OS01T0137200-00</t>
  </si>
  <si>
    <t>Os09g0572700 protein; cDNA clone:001-121-D10, fullinsert sequence  [Source:UniProtKB/TrEMBL;Acc:Q0IZF1]</t>
  </si>
  <si>
    <t>Putative transcription factor NtWRKY4[Source:UniProtKB/TrEMBL;Acc:Q5VRX3]</t>
  </si>
  <si>
    <t>Os09g0332700 protein[Source:UniProtKB/TrEMBL;Acc:C7J764]</t>
  </si>
  <si>
    <t>NAC-domain containing protein 9, putative,expressed; Os03g0777000 protein; Putative NAC domainprotein; Putative NAM (No apical meristem) protein[Source:UniProtKB/TrEMBL;Acc:Q8S7I7]</t>
  </si>
  <si>
    <t>transcript_id=OS09T0565300-01</t>
  </si>
  <si>
    <t>Os12g0123700 protein[Source:UniProtKB/TrEMBL;Acc:Q0IQG2]</t>
  </si>
  <si>
    <t>Os06g0239700 protein; Putative uncharacterizedprotein OSJNBa0052G07.29[Source:UniProtKB/TrEMBL;Acc:Q67VE1]</t>
  </si>
  <si>
    <t>OSJNBa0089N06.22 protein; Os04g0630400 protein;cDNA clone:J023133I21, full insert sequence[Source:UniProtKB/TrEMBL;Acc:Q0J9U9]</t>
  </si>
  <si>
    <t>Serine/threonine-protein kinase[Source:UniProtKB/TrEMBL;Acc:Q5QLR7]</t>
  </si>
  <si>
    <t>transcript_id=OS02T0807900-01</t>
  </si>
  <si>
    <t>transcript_id=OS02T0256500-01</t>
  </si>
  <si>
    <t>transcript_id=OS10T0485800-01</t>
  </si>
  <si>
    <t>Putative uncharacterized protein P0030H06.134;Putative uncharacterized protein P0475E07.114[Source:UniProtKB/TrEMBL;Acc:Q8LH81]</t>
  </si>
  <si>
    <t>BHLH transcription factor; Basic helix-loop-helixprotein-like; Os01g0196300 protein; cDNA clone:J033115I17,full insert sequence[Source:UniProtKB/TrEMBL;Acc:Q5SMX4]</t>
  </si>
  <si>
    <t>transcript_id=OS04T0269800-01</t>
  </si>
  <si>
    <t>Os06g0690200 protein[Source:UniProtKB/TrEMBL;Acc:Q0D9Z3]</t>
  </si>
  <si>
    <t>No apical meristem protein, expressed; Os12g0156100protein  [Source:UniProtKB/TrEMBL;Acc:Q2QXH9]</t>
  </si>
  <si>
    <t>cDNA clone:001-112-B09, full insert sequence[Source:UniProtKB/TrEMBL;Acc:Q2QVU4]</t>
  </si>
  <si>
    <t>Os05g0305900 protein[Source:UniProtKB/TrEMBL;Acc:Q0DJA8]</t>
  </si>
  <si>
    <t>OSJNBb0003B01.8 protein; Os04g0639200 protein[Source:UniProtKB/TrEMBL;Acc:Q7XPH5]</t>
  </si>
  <si>
    <t>Embryonic abundant protein-like; Os01g0716500protein; Uncharacterized protein; cDNA clone:J033040A11,full insert sequence[Source:UniProtKB/TrEMBL;Acc:Q8S1M1]</t>
  </si>
  <si>
    <t>Os11g0475000 protein[Source:UniProtKB/TrEMBL;Acc:Q0ISR4]</t>
  </si>
  <si>
    <t>Os02g0251800 protein; Putative uncharacterizedprotein OJ1113_G05.28; Putative uncharacterized proteinOSJNBa0009N02.3  [Source:UniProtKB/TrEMBL;Acc:Q6K545]</t>
  </si>
  <si>
    <t>Os09g0526500 protein; Putative uncharacterizedprotein OJ1439_F07.15[Source:UniProtKB/TrEMBL;Acc:Q652B1]</t>
  </si>
  <si>
    <t>transcript_id=OS02T0807200-00</t>
  </si>
  <si>
    <t>Os02g0624300 protein; Putative myb protein; cDNAclone:001-110-C03, full insert sequence[Source:UniProtKB/TrEMBL;Acc:Q6K1S6]</t>
  </si>
  <si>
    <t>Putative uncharacterized protein[Source:UniProtKB/TrEMBL;Acc:B9G3G6]</t>
  </si>
  <si>
    <t>Os09g0128400 protein[Source:UniProtKB/TrEMBL;Acc:Q0J3D8]</t>
  </si>
  <si>
    <t>Os12g0639400 protein[Source:UniProtKB/TrEMBL;Acc:Q0ILK8]</t>
  </si>
  <si>
    <t>Os01g0570800 protein; Putative calmodulin-bindingprotein  [Source:UniProtKB/TrEMBL;Acc:Q656X7]</t>
  </si>
  <si>
    <t>Os01g0114100 protein; Putative rust resistancekinase Lr10; cDNA clone:J013152M16, full insert sequence[Source:UniProtKB/TrEMBL;Acc:Q656W0]</t>
  </si>
  <si>
    <t>Os01g0692100 protein; Putative uncharacterizedprotein P0034C09.23; Uncharacterized protein; cDNA, clone:J100032K22, full insert sequence[Source:UniProtKB/TrEMBL;Acc:Q8RZY8]</t>
  </si>
  <si>
    <t>Probable calcium-binding protein CML21[Source:UniProtKB/Swiss-Prot;Acc:Q0DJ94]</t>
  </si>
  <si>
    <t>Glutathione S-transferase GSTU6, putative,expressed; Putative glutathione S-transferase; Putativeglutathione S-transferase OsGSTU8; cDNA clone:002-113-D07,full insert sequence[Source:UniProtKB/TrEMBL;Acc:Q945X0]</t>
  </si>
  <si>
    <t>Os08g0356800 protein; Putative uncharacterizedprotein B1104G07.34; Putative uncharacterized proteinP0426E02.12; cDNA clone:J013155K13, full insert sequence[Source:UniProtKB/TrEMBL;Acc:Q6YZM9]</t>
  </si>
  <si>
    <t>Putative uncharacterized protein[Source:UniProtKB/TrEMBL;Acc:B9FGW2]</t>
  </si>
  <si>
    <t>Putative uncharacterized protein[Source:UniProtKB/TrEMBL;Acc:A3ASQ2]</t>
  </si>
  <si>
    <t>cDNA, clone: J065216G16, full insert sequence[Source:UniProtKB/TrEMBL;Acc:A3B9H5]</t>
  </si>
  <si>
    <t>Transferase family; Transferase family protein[Source:UniProtKB/TrEMBL;Acc:Q53M10]</t>
  </si>
  <si>
    <t>Putative uncharacterized protein OJ1087_C03.13;Putative uncharacterized protein OSJNBa0075A10.6[Source:UniProtKB/TrEMBL;Acc:Q5W675]</t>
  </si>
  <si>
    <t>NAC domain-containing protein 77[Source:UniProtKB/Swiss-Prot;Acc:Q5CD17]</t>
  </si>
  <si>
    <t>Os01g0952900 protein; cDNA clone:J023035P08, fullinsert sequence  [Source:UniProtKB/TrEMBL;Acc:Q0JFZ1]</t>
  </si>
  <si>
    <t>Os09g0442100 protein; Putative Avr9/Cf-9 rapidlyelicited protein 264; cDNA clone:001-007-H12, full insertsequence  [Source:UniProtKB/TrEMBL;Acc:Q67UU7]</t>
  </si>
  <si>
    <t>Os04g0338100 protein[Source:UniProtKB/TrEMBL;Acc:Q0JE28]</t>
  </si>
  <si>
    <t>Os11g0474533 protein[Source:UniProtKB/TrEMBL;Acc:Q2R4H4]</t>
  </si>
  <si>
    <t>Acetyltransferase, GNAT family protein, expressed;Os03g0664800 protein; Putative acetyltransferase; cDNA,clone: J100023K20, full insert sequence[Source:UniProtKB/TrEMBL;Acc:Q75GC2]</t>
  </si>
  <si>
    <t>Os04g0369000 protein[Source:UniProtKB/TrEMBL;Acc:Q0JDW4]</t>
  </si>
  <si>
    <t>EF hand family protein, expressed; Os03g0310800protein; cDNA clone:001-018-G06, full insert sequence;cDNA clone:J013024O19, full insert sequence[Source:UniProtKB/TrEMBL;Acc:Q10MF3]</t>
  </si>
  <si>
    <t>Os07g0170000 protein; Putative short-chaindehydrogenase/reductase[Source:UniProtKB/TrEMBL;Acc:Q69LD5]</t>
  </si>
  <si>
    <t>Os01g0314800 protein; Uncharacterized protein[Source:UniProtKB/TrEMBL;Acc:Q0JN91]</t>
  </si>
  <si>
    <t>Os07g0167500 protein; Putative uncharacterizedprotein OJ1641_C04.129; cDNA clone:006-211-B07, fullinsert sequence  [Source:UniProtKB/TrEMBL;Acc:Q7F1R9]</t>
  </si>
  <si>
    <t>Os06g0158100 protein; Transcription factor WRKY35[Source:UniProtKB/TrEMBL;Acc:Q5VMX9]</t>
  </si>
  <si>
    <t>Os01g0783700 protein; Putative EF-hand Ca2+-bindingprotein CCD1; Uncharacterized protein; cDNA clone:002-188-B02, full insert sequence[Source:UniProtKB/TrEMBL;Acc:Q8LQQ2]</t>
  </si>
  <si>
    <t>Os01g0888800 protein; Putative uncharacterizedprotein B1099D03.32; Uncharacterized protein; cDNAclone:J023046H19, full insert sequence[Source:UniProtKB/TrEMBL;Acc:Q8LQI0]</t>
  </si>
  <si>
    <t>Os06g0666400 protein; Putative uncharacterizedprotein P0637D03.22  [Source:UniProtKB/TrEMBL;Acc:Q655W4]</t>
  </si>
  <si>
    <t>Os05g0503300 protein; Putative ferredoxin sulfitereductase; Putative ferredoxin-sulfite reductase[Source:UniProtKB/TrEMBL;Acc:Q60EA3]</t>
  </si>
  <si>
    <t>Os08g0477100 protein; Putative latex proteinallergen; cDNA clone:002-149-B01, full insert sequence[Source:UniProtKB/TrEMBL;Acc:Q6ZG42]</t>
  </si>
  <si>
    <t>Putative uncharacterized protein[Source:UniProtKB/TrEMBL;Acc:A3BDM5]</t>
  </si>
  <si>
    <t>transcript_id=OS07T0629500-01</t>
  </si>
  <si>
    <t>Putative uncharacterized protein[Source:UniProtKB/TrEMBL;Acc:B9FPS9]</t>
  </si>
  <si>
    <t>Os02g0464550 protein[Source:UniProtKB/TrEMBL;Acc:C7IYI2]</t>
  </si>
  <si>
    <t>CCT motif family protein, expressed; Os03g0351100protein; Zinc finger protein; cDNA clone:J013111C11, fullinsert sequence; cDNA clone:J033067J11, full insertsequence  [Source:UniProtKB/TrEMBL;Acc:O82112]</t>
  </si>
  <si>
    <t>Os01g0666000 protein; Phosphatidic acid phosphatasebeta-like; Uncharacterized protein[Source:UniProtKB/TrEMBL;Acc:Q5SN48]</t>
  </si>
  <si>
    <t>Os12g0431100 protein[Source:UniProtKB/TrEMBL;Acc:Q0INL8]</t>
  </si>
  <si>
    <t>transcript_id=OS12T0141000-01</t>
  </si>
  <si>
    <t>cDNA, clone: J100026I16, full insert sequence[Source:UniProtKB/TrEMBL;Acc:B7FA06]</t>
  </si>
  <si>
    <t>Putative uncharacterized protein[Source:UniProtKB/TrEMBL;Acc:B9FHM7]</t>
  </si>
  <si>
    <t>NB-ARC domain containing protein, expressed; NB-ARCdomain, putative; Os11g0229500 protein; RPR1[Source:UniProtKB/TrEMBL;Acc:Q9ZQT3]</t>
  </si>
  <si>
    <t>OSJNBa0064H22.21 protein; Os04g0449500 protein;cDNA clone:J023082L12, full insert sequence[Source:UniProtKB/TrEMBL;Acc:Q7XTC6]</t>
  </si>
  <si>
    <t>Monodehydroascorbate reductase; Os08g0557600protein; cDNA clone:J033094C01, full insert sequence[Source:UniProtKB/TrEMBL;Acc:Q6ZJ08]</t>
  </si>
  <si>
    <t>OSJNBb0089B03.12 protein; Os04g0380300 protein;cDNA clone:J013027B10, full insert sequence[Source:UniProtKB/TrEMBL;Acc:Q7XNP9]</t>
  </si>
  <si>
    <t>ATPase 2, putative, expressed; Os03g0802500protein; Putative AAA-type ATPase; cDNA clone:001-037-A09,full insert sequence; cDNA clone:J023061A01, full insertsequence  [Source:UniProtKB/TrEMBL;Acc:Q84SZ7]</t>
  </si>
  <si>
    <t>transcript_id=OS02T0181300-01</t>
  </si>
  <si>
    <t>Os04g0537100 protein[Source:UniProtKB/TrEMBL;Acc:Q0JBE8]</t>
  </si>
  <si>
    <t>E3 ligase; Os06g0125800 protein; Zinc fingerprotein-like; cDNA clone:006-205-F10, full insertsequence; cDNA clone:J013144A04, full insert sequence[Source:UniProtKB/TrEMBL;Acc:Q9LWV9]</t>
  </si>
  <si>
    <t>Putative hydroxycinnamoyl transferase; cDNAclone:J023050J22, full insert sequence[Source:UniProtKB/TrEMBL;Acc:Q5N7V3]</t>
  </si>
  <si>
    <t>OSJNBb0072M01.18 protein; Os04g0516600 protein;cDNA clone:001-031-C08, full insert sequence; cDNAclone:J023133K04, full insert sequence[Source:UniProtKB/TrEMBL;Acc:Q7X634]</t>
  </si>
  <si>
    <t>Os04g0194500 protein[Source:UniProtKB/TrEMBL;Acc:Q0JEW2]</t>
  </si>
  <si>
    <t>transcript_id=OS04T0580001-01</t>
  </si>
  <si>
    <t>Putative uncharacterized protein[Source:UniProtKB/TrEMBL;Acc:B9FXQ0]</t>
  </si>
  <si>
    <t>Os09g0120033 protein[Source:UniProtKB/TrEMBL;Acc:C7J789]</t>
  </si>
  <si>
    <t>Os06g0158000 protein; Putative acyl-CoA synthetase[Source:UniProtKB/TrEMBL;Acc:Q5VM91]</t>
  </si>
  <si>
    <t>Os02g0111600 protein[Source:UniProtKB/TrEMBL;Acc:Q0E4M0]</t>
  </si>
  <si>
    <t>transcript_id=OS03T0306700-01</t>
  </si>
  <si>
    <t>Expressed protein; Os03g0322200 protein; cDNAclone:001-109-E12, full insert sequence[Source:UniProtKB/TrEMBL;Acc:Q10M60]</t>
  </si>
  <si>
    <t>Cyclin-dependent protein kinase inhibitor EL2[Source:UniProtKB/Swiss-Prot;Acc:Q10SY2]</t>
  </si>
  <si>
    <t>Cell division cycle gene CDC48-like; Os01g0623500protein; Uncharacterized protein[Source:UniProtKB/TrEMBL;Acc:Q9AX97]</t>
  </si>
  <si>
    <t>Os01g0113300 protein; Putative rust resistancekinase Lr10; Uncharacterized protein; cDNAclone:J013071F06, full insert sequence[Source:UniProtKB/TrEMBL;Acc:Q657F3]</t>
  </si>
  <si>
    <t>Putative uncharacterized protein[Source:UniProtKB/TrEMBL;Acc:A3AYP1]</t>
  </si>
  <si>
    <t>Os01g0677900 protein; Putative uncharacterizedprotein B1144G04.17  [Source:UniProtKB/TrEMBL;Acc:Q5QM74]</t>
  </si>
  <si>
    <t>Os05g0545400 protein[Source:UniProtKB/TrEMBL;Acc:Q0DG97]</t>
  </si>
  <si>
    <t>Os08g0387050 protein[Source:UniProtKB/TrEMBL;Acc:C7J696]</t>
  </si>
  <si>
    <t>Os08g0331800 protein; Putative uncharacterizedprotein OJ1224_G08.1; Putative uncharacterized proteinP0474F07.33; cDNA, clone: J100090O04, full insert sequence[Source:UniProtKB/TrEMBL;Acc:Q6Z9M3]</t>
  </si>
  <si>
    <t>Probable glutathione S-transferase GSTU1[Source:UniProtKB/Swiss-Prot;Acc:Q10CE7]</t>
  </si>
  <si>
    <t>Expressed protein; Os12g0153200 protein; cDNAclone:002-140-C09, full insert sequence[Source:UniProtKB/TrEMBL;Acc:Q2QXK9]</t>
  </si>
  <si>
    <t>Expressed protein; Os03g0734500 protein; cDNAclone:002-135-G06, full insert sequence[Source:UniProtKB/TrEMBL;Acc:Q6AVT8]</t>
  </si>
  <si>
    <t>Expressed protein; Os03g0374400 protein[Source:UniProtKB/TrEMBL;Acc:Q10KR0]</t>
  </si>
  <si>
    <t>Putative uncharacterized protein[Source:UniProtKB/TrEMBL;Acc:B9FEL4]</t>
  </si>
  <si>
    <t>Chaperone protein ClpD1, chloroplastic[Source:UniProtKB/Swiss-Prot;Acc:Q6H795]</t>
  </si>
  <si>
    <t>Probable cytokinin riboside 5'-monophosphatephosphoribohydrolase LOGL8  [Source:UniProtKB/Swiss-Prot;Acc:Q0DFG8]</t>
  </si>
  <si>
    <t>Os09g0483300 protein[Source:UniProtKB/TrEMBL;Acc:Q0J0U3]</t>
  </si>
  <si>
    <t>transcript_id=OS01T0114300-01</t>
  </si>
  <si>
    <t>Os08g0538600 protein; Putative MtN19;Uncharacterized protein; cDNA clone:J013121M08, fullinsert sequence  [Source:UniProtKB/TrEMBL;Acc:Q6ZD31]</t>
  </si>
  <si>
    <t>Os02g0569900 protein; Putative Cyt-P450monooxygenase; cDNA clone:001-204-H06, full insertsequence  [Source:UniProtKB/TrEMBL;Acc:Q6YTE2]</t>
  </si>
  <si>
    <t>Os01g0727500 protein; Putative uncharacterizedprotein P0042A10.38-1; Putative uncharacterized proteinP0456A01.2-1; Uncharacterized protein; cDNA clone:002-120-H09, full insert sequence; cDNA clone:002-125-B09, fullinsert sequence  [Source:UniProtKB/TrEMBL;Acc:Q5JM47]</t>
  </si>
  <si>
    <t>Expressed protein[Source:UniProtKB/TrEMBL;Acc:Q108X1]</t>
  </si>
  <si>
    <t>Os05g0183100 protein; WRKY transcription factor 67[Source:UniProtKB/TrEMBL;Acc:Q65WY5]</t>
  </si>
  <si>
    <t>Os06g0200700 protein[Source:UniProtKB/TrEMBL;Acc:Q0DDT7]</t>
  </si>
  <si>
    <t>Os07g0537000 protein; Putative serine/threoninekinase receptor  [Source:UniProtKB/TrEMBL;Acc:Q7F1L6]</t>
  </si>
  <si>
    <t>Putative receptor kinase Lecrk[Source:UniProtKB/TrEMBL;Acc:Q6YT62]</t>
  </si>
  <si>
    <t>Os09g0309700 protein; cDNA clone:J023105G21, fullinsert sequence  [Source:UniProtKB/TrEMBL;Acc:Q0J2R6]</t>
  </si>
  <si>
    <t>Os12g0555100 protein; Pathogenesis-related protein10, putative, expressed; cDNA, clone: J100073M08, fullinsert sequence  [Source:UniProtKB/TrEMBL;Acc:Q2QNT1]</t>
  </si>
  <si>
    <t>OSJNBa0088A01.20 protein; Os04g0583900 protein[Source:UniProtKB/TrEMBL;Acc:Q7XUC8]</t>
  </si>
  <si>
    <t>OSJNBa0011J08.7 protein; Os04g0578400 protein; cDNAclone:001-022-E08, full insert sequence[Source:UniProtKB/TrEMBL;Acc:Q7XQ82]</t>
  </si>
  <si>
    <t>Os02g0271000 protein; Putative subtilisin-likeserine proteinase; cDNA clone:J013118B21, full insertsequence  [Source:UniProtKB/TrEMBL;Acc:Q6EPJ5]</t>
  </si>
  <si>
    <t>transcript_id=OS04T0632600-00</t>
  </si>
  <si>
    <t>BHLH transcription factor; Os05g0571200 protein;cDNA clone:002-142-F03, full insert sequence[Source:UniProtKB/TrEMBL;Acc:Q0DFT7]</t>
  </si>
  <si>
    <t>Os01g0838600 protein; Zinc finger transcriptionfactor ZFP19  [Source:UniProtKB/TrEMBL;Acc:Q5NA12]</t>
  </si>
  <si>
    <t>transcript_id=OS11T0237300-00</t>
  </si>
  <si>
    <t>transcript_id=OS08T0190100-01</t>
  </si>
  <si>
    <t>F-box domain containing protein; Os10g0520100protein; Putative uncharacterized protein OSJNBb0018B10.9[Source:UniProtKB/TrEMBL;Acc:Q9FWD1]</t>
  </si>
  <si>
    <t>Os09g0555150 protein[Source:UniProtKB/TrEMBL;Acc:C7J6H1]</t>
  </si>
  <si>
    <t>Os02g0529800 protein; Putative cytochrome P450[Source:UniProtKB/TrEMBL;Acc:Q6H763]</t>
  </si>
  <si>
    <t>Expressed protein; Os03g0734100 protein[Source:UniProtKB/TrEMBL;Acc:Q6AVT4]</t>
  </si>
  <si>
    <t>Putative serpin-Z12  [Source:UniProtKB/Swiss-Prot;Acc:Q5NBM0]</t>
  </si>
  <si>
    <t>FAD binding domain containing protein, expressed;Os03g0153900 protein[Source:UniProtKB/TrEMBL;Acc:Q10RL9]</t>
  </si>
  <si>
    <t>Acyl-activating enzyme 11, putative, expressed; ESTAU070346(S12172) corresponds to a region of the predictedgene; Os03g0130100 protein; cDNA clone:002-171-C04, fullinsert sequence  [Source:UniProtKB/TrEMBL;Acc:Q9SNJ6]</t>
  </si>
  <si>
    <t>Putative uncharacterized protein[Source:UniProtKB/TrEMBL;Acc:B9F8H6]</t>
  </si>
  <si>
    <t>Os03g0258000 protein[Source:UniProtKB/TrEMBL;Acc:Q0DTB8]</t>
  </si>
  <si>
    <t>Os01g0160200 protein; cDNA clone:J033096F04, fullinsert sequence  [Source:UniProtKB/TrEMBL;Acc:Q0JQH5]</t>
  </si>
  <si>
    <t>Os04g0653700 protein[Source:UniProtKB/TrEMBL;Acc:Q0J9G4]</t>
  </si>
  <si>
    <t>Putative blue copper binding protein[Source:UniProtKB/TrEMBL;Acc:Q6ZJW0]</t>
  </si>
  <si>
    <t>Os03g0642900 protein; Phosphonate metabolismprotein, putative; Putative uncharacterized proteinOSJNBa0038E17.10  [Source:UniProtKB/TrEMBL;Acc:Q60DP8]</t>
  </si>
  <si>
    <t>transcript_id=OS12T0518200-01</t>
  </si>
  <si>
    <t>Os08g0331900 protein[Source:UniProtKB/TrEMBL;Acc:Q0J6D6]</t>
  </si>
  <si>
    <t>EF hand family protein, expressed[Source:UniProtKB/TrEMBL;Acc:Q2QXZ7]</t>
  </si>
  <si>
    <t>1-Cys peroxiredoxin A  [Source:UniProtKB/Swiss-Prot;Acc:P0C5C9]</t>
  </si>
  <si>
    <t>Putative P450; cDNA clone:001-018-D09, full insertsequence  [Source:UniProtKB/TrEMBL;Acc:Q6ZD84]</t>
  </si>
  <si>
    <t>Os12g0555200 protein; Pathogenesis-related proteinBet v I family protein, expressed; cDNA clone:J023064O18,full insert sequence; cDNA clone:J023064O19, full insertsequence  [Source:UniProtKB/TrEMBL;Acc:Q2QNT0]</t>
  </si>
  <si>
    <t>Os12g0442800 protein; Sulfite oxidase, putative,expressed  [Source:UniProtKB/TrEMBL;Acc:Q2QS20]</t>
  </si>
  <si>
    <t>N-hydroxycinnamoyl benzoyltransferase-like protein;Os07g0142700 protein[Source:UniProtKB/TrEMBL;Acc:Q8H4K0]</t>
  </si>
  <si>
    <t>Os05g0399800 protein; cDNA, clone: J075174K02, fullinsert sequence  [Source:UniProtKB/TrEMBL;Acc:B7F9D3]</t>
  </si>
  <si>
    <t>Putative uncharacterized protein[Source:UniProtKB/TrEMBL;Acc:Q2R229]</t>
  </si>
  <si>
    <t>Os01g0822200 protein; Uncharacterized protein[Source:UniProtKB/TrEMBL;Acc:Q0JI62]</t>
  </si>
  <si>
    <t>Os07g0575700 protein; Putative receptor-typeprotein kinase LRK1  [Source:UniProtKB/TrEMBL;Acc:Q7F226]</t>
  </si>
  <si>
    <t>Putative germin-like protein 3-4[Source:UniProtKB/Swiss-Prot;Acc:Q851J9]</t>
  </si>
  <si>
    <t>Os02g0314600 protein; Putative chloroplast nucleoidDNA binding protein; cDNA clone:J013170E21, full insertsequence  [Source:UniProtKB/TrEMBL;Acc:Q6Z6Q8]</t>
  </si>
  <si>
    <t>Os09g0517100 protein[Source:UniProtKB/TrEMBL;Acc:Q0J0C3]</t>
  </si>
  <si>
    <t>Os09g0452900 protein; Putative Avr9 elicitorresponse protein; cDNA clone:J013146K16, full insertsequence  [Source:UniProtKB/TrEMBL;Acc:Q67UZ8]</t>
  </si>
  <si>
    <t>Putative uncharacterized protein P0033D06.1[Source:UniProtKB/TrEMBL;Acc:Q65XU5]</t>
  </si>
  <si>
    <t>Putative membrane protein[Source:UniProtKB/TrEMBL;Acc:Q8LNI7]</t>
  </si>
  <si>
    <t>transcript_id=OS04T0202300-00</t>
  </si>
  <si>
    <t>Chloroplast thylakoidal processing peptidase-likeprotein; Os09g0453400 protein[Source:UniProtKB/TrEMBL;Acc:Q67UZ3]</t>
  </si>
  <si>
    <t>Membrane protein, putative, expressed; Os03g0194900protein; Putative membrane protein; cDNA clone:001-021-H11, full insert sequence; cDNA clone:006-204-B05, fullinsert sequence  [Source:UniProtKB/TrEMBL;Acc:Q8H7W7]</t>
  </si>
  <si>
    <t>Putative uncharacterized protein[Source:UniProtKB/TrEMBL;Acc:A3BZD1]</t>
  </si>
  <si>
    <t>Serine/threonine-protein kinase[Source:UniProtKB/TrEMBL;Acc:Q0J9T9]</t>
  </si>
  <si>
    <t>Putative aldose reductase; cDNA clone:J033138E18,full insert sequence[Source:UniProtKB/TrEMBL;Acc:Q941T6]</t>
  </si>
  <si>
    <t>Laccase-15  [Source:UniProtKB/Swiss-Prot;Acc:Q339K6]</t>
  </si>
  <si>
    <t>Os08g0390700 protein[Source:UniProtKB/TrEMBL;Acc:Q0J5X6]</t>
  </si>
  <si>
    <t>ATPase-like protein[Source:UniProtKB/TrEMBL;Acc:Q7XI12]</t>
  </si>
  <si>
    <t>1-deoxy-D-xylulose 5-phosphate reductoisomerase,chloroplastic  [Source:UniProtKB/Swiss-Prot;Acc:Q8W250]</t>
  </si>
  <si>
    <t>Os07g0521100 protein[Source:UniProtKB/TrEMBL;Acc:Q0D602]</t>
  </si>
  <si>
    <t>Putative uncharacterized protein[Source:UniProtKB/TrEMBL;Acc:A3C994]</t>
  </si>
  <si>
    <t>Expressed protein[Source:UniProtKB/TrEMBL;Acc:Q2QXC0]</t>
  </si>
  <si>
    <t>Gibberellin 2-oxidase; Os01g0757200 protein; cDNAclone:001-028-C12, full insert sequence; cDNA clone:001-031-D01, full insert sequence; cDNA clone:J033060N07, fullinsert sequence  [Source:UniProtKB/TrEMBL;Acc:Q8S0S6]</t>
  </si>
  <si>
    <t>Putative uncharacterized protein[Source:UniProtKB/TrEMBL;Acc:B9FGM8]</t>
  </si>
  <si>
    <t>Chitinase 11  [Source:UniProtKB/Swiss-Prot;Acc:Q10S66]</t>
  </si>
  <si>
    <t>Putative uncharacterized protein[Source:UniProtKB/TrEMBL;Acc:Q2QZW6]</t>
  </si>
  <si>
    <t>Xanthine dehydrogenase  [Source:UniProtKB/Swiss-Prot;Acc:Q6AUV1]</t>
  </si>
  <si>
    <t>transcript_id=OS02T0472566-00</t>
  </si>
  <si>
    <t>cDNA clone:002-114-B06, full insert sequence[Source:UniProtKB/TrEMBL;Acc:B7EZJ6]</t>
  </si>
  <si>
    <t>Expressed protein; Os11g0661800 protein[Source:UniProtKB/TrEMBL;Acc:Q2R027]</t>
  </si>
  <si>
    <t>Os02g0612200 protein; Putative uncharacterizedprotein OJ1004_A05.23[Source:UniProtKB/TrEMBL;Acc:Q6K632]</t>
  </si>
  <si>
    <t>Os01g0165100 protein; Putative uncharacterizedprotein P0701D05.8; Uncharacterized protein; cDNAclone:001-026-A11, full insert sequence[Source:UniProtKB/TrEMBL;Acc:Q5VQI5]</t>
  </si>
  <si>
    <t>Putative lipoxygenase 5  [Source:UniProtKB/Swiss-Prot;Acc:Q7XV13]</t>
  </si>
  <si>
    <t>C2H2 type zinc finger transcription factor ZFP31;Os03g0610400 protein; Putative C2H2 type zinc fingerprotein; Putative zinc finger protein; Zinc fingertranscription factor OsZFP34; Zinc finger, C2H2 typefamily protein, expressed[Source:UniProtKB/TrEMBL;Acc:Q7X850]</t>
  </si>
  <si>
    <t>Expressed protein[Source:UniProtKB/TrEMBL;Acc:Q2QQY6]</t>
  </si>
  <si>
    <t>Os02g0650500 protein; Putative uncharacterizedprotein OSJNBb0012J10.12; Putative uncharacterized proteinP0048B08.36; cDNA clone:J033027K21, full insert sequence[Source:UniProtKB/TrEMBL;Acc:Q6H3Z1]</t>
  </si>
  <si>
    <t>Amine oxidase[Source:UniProtKB/TrEMBL;Acc:Q5Z6D3]</t>
  </si>
  <si>
    <t>transcript_id=OS02T0332450-00</t>
  </si>
  <si>
    <t>C2H2 zinc finger protein; cDNA clone:002-140-F08,full insert sequence[Source:UniProtKB/TrEMBL;Acc:Q5NA09]</t>
  </si>
  <si>
    <t>Os04g0620000 protein[Source:UniProtKB/TrEMBL;Acc:Q0JA19]</t>
  </si>
  <si>
    <t>Expressed protein; Os10g0401000 protein; Putativeuncharacterized protein OSJNBa0050N08.25; cDNAclone:J023029H17, full insert sequence[Source:UniProtKB/TrEMBL;Acc:Q94I26]</t>
  </si>
  <si>
    <t>Putative uncharacterized protein OSJNBa0007M04.25[Source:UniProtKB/TrEMBL;Acc:Q6Z561]</t>
  </si>
  <si>
    <t>Os03g0326000 protein[Source:UniProtKB/TrEMBL;Acc:Q0DS86]</t>
  </si>
  <si>
    <t>No apical meristem protein, expressed; Os03g0133000protein  [Source:UniProtKB/TrEMBL;Acc:Q10S65]</t>
  </si>
  <si>
    <t>Uncharacterized protein[Source:UniProtKB/TrEMBL;Acc:B9EYW3]</t>
  </si>
  <si>
    <t>Os12g0283900 protein[Source:UniProtKB/TrEMBL;Acc:Q0INW5]</t>
  </si>
  <si>
    <t>Serine/threonine-protein kinase[Source:UniProtKB/TrEMBL;Acc:Q7XQT7]</t>
  </si>
  <si>
    <t>Hypothetical conserved protein[Source:UniProtKB/TrEMBL;Acc:F7J4P7]</t>
  </si>
  <si>
    <t>Os12g0478100 protein[Source:UniProtKB/TrEMBL;Acc:C7JA48]</t>
  </si>
  <si>
    <t>Os11g0117500 protein; WRKY DNA binding domaincontaining protein, expressed[Source:UniProtKB/TrEMBL;Acc:Q2RBB8]</t>
  </si>
  <si>
    <t>Os05g0162000 protein; Peroxidase; cDNAclone:J013102I07, full insert sequence[Source:UniProtKB/TrEMBL;Acc:Q75IS1]</t>
  </si>
  <si>
    <t>transcript_id=OS08T0374600-00</t>
  </si>
  <si>
    <t>Os05g0181800 protein; Unknow protein[Source:UniProtKB/TrEMBL;Acc:Q5KQJ4]</t>
  </si>
  <si>
    <t>Glutathione reductase, chloroplast, putative,expressed; Os10g0415300 protein; cDNA clone:002-151-C06,full insert sequence[Source:UniProtKB/TrEMBL;Acc:Q7XEM9]</t>
  </si>
  <si>
    <t>Germin-like protein 3-6  [Source:UniProtKB/Swiss-Prot;Acc:Q851K1]</t>
  </si>
  <si>
    <t>Os02g0759400 protein; RING/C3HC4/PHD zinc finger-like protein; cDNA clone:J013107I10, full insert sequence[Source:UniProtKB/TrEMBL;Acc:Q6PU50]</t>
  </si>
  <si>
    <t>Putative cell cycle dependent kinase C[Source:UniProtKB/TrEMBL;Acc:Q5JK11]</t>
  </si>
  <si>
    <t>cDNA clone:J013151F12, full insert sequence[Source:UniProtKB/TrEMBL;Acc:B7EEU6]</t>
  </si>
  <si>
    <t>2-isopropylmalate synthase B, putative, expressed;Os12g0138900 protein[Source:UniProtKB/TrEMBL;Acc:Q2QXY9]</t>
  </si>
  <si>
    <t>Putative WRKY transcription factor 6[Source:UniProtKB/TrEMBL;Acc:Q5NAL3]</t>
  </si>
  <si>
    <t>Os08g0158200 protein; Putative Reticuline oxidase;cDNA clone:J023019G18, full insert sequence[Source:UniProtKB/TrEMBL;Acc:Q84PV7]</t>
  </si>
  <si>
    <t>Os01g0558700 protein; Putative uncharacterizedprotein B1064G04.10; Putative uncharacterized proteinB1144D11.32  [Source:UniProtKB/TrEMBL;Acc:Q5JKR4]</t>
  </si>
  <si>
    <t>Os01g0389200 protein; Putative uncharacterizedprotein OJ1123_G09.3; cDNA clone:006-206-E03, full insertsequence  [Source:UniProtKB/TrEMBL;Acc:Q5VNJ2]</t>
  </si>
  <si>
    <t>Os01g0699500 protein[Source:UniProtKB/TrEMBL;Acc:Q0JK35]</t>
  </si>
  <si>
    <t>transcript_id=OS02T0633066-00</t>
  </si>
  <si>
    <t>Expressed protein; Os12g0455000 protein; cDNAclone:002-180-C10, full insert sequence[Source:UniProtKB/TrEMBL;Acc:Q2QRN5]</t>
  </si>
  <si>
    <t>Os07g0120800 protein; cDNA clone:J033124C09, fullinsert sequence  [Source:UniProtKB/TrEMBL;Acc:Q0D8X7]</t>
  </si>
  <si>
    <t>Os03g0183200 protein[Source:UniProtKB/TrEMBL;Acc:Q0DUJ5]</t>
  </si>
  <si>
    <t>Ankyrin-like protein[Source:UniProtKB/TrEMBL;Acc:Q5QMH5]</t>
  </si>
  <si>
    <t>Phenylalanine ammonia-lyase[Source:UniProtKB/Swiss-Prot;Acc:Q0DZE0]</t>
  </si>
  <si>
    <t>transcript_id=OS07T0534500-01</t>
  </si>
  <si>
    <t>Putative uncharacterized protein[Source:UniProtKB/TrEMBL;Acc:A3C0A7]</t>
  </si>
  <si>
    <t>Glutamate--cysteine ligase A, chloroplastic[Source:UniProtKB/Swiss-Prot;Acc:Q688Q9]</t>
  </si>
  <si>
    <t>Os07g0120100 protein; Putative uncharacterizedprotein P0022B05.122; cDNA clone:001-110-C08, full insertsequence  [Source:UniProtKB/TrEMBL;Acc:Q7XIE9]</t>
  </si>
  <si>
    <t>Os04g0591100 protein; cDNA clone:J023008F14, fullinsert sequence  [Source:UniProtKB/TrEMBL;Acc:Q0JAL2]</t>
  </si>
  <si>
    <t>Serine carboxypeptidase 1 Serine carboxypeptidase 1chain A Serine carboxypeptidase 1 chain B[Source:UniProtKB/Swiss-Prot;Acc:P37890]</t>
  </si>
  <si>
    <t>transcript_id=OS08T0346900-00</t>
  </si>
  <si>
    <t>Os06g0650900 protein; Putative uncharacterizedprotein P0453H04.34-1[Source:UniProtKB/TrEMBL;Acc:Q67UQ4]</t>
  </si>
  <si>
    <t>transcript_id=OS12T0186600-03</t>
  </si>
  <si>
    <t>Cell death associated protein; Os05g0410200protein; Putative uncharacterized protein P0668F02.3[Source:UniProtKB/TrEMBL;Acc:Q6J657]</t>
  </si>
  <si>
    <t>Os02g0566400 protein; Putative uncharacterizedprotein P0020C11.42; Putative uncharacterized proteinP0020D05.9; cDNA clone:J023149J24, full insert sequence[Source:UniProtKB/TrEMBL;Acc:Q6YTJ0]</t>
  </si>
  <si>
    <t>Os09g0572900 protein; Putative phragmoplastin 12[Source:UniProtKB/TrEMBL;Acc:Q650Z3]</t>
  </si>
  <si>
    <t>transcript_id=OS01T0810500-00</t>
  </si>
  <si>
    <t>Os09g0419600 protein; Zinc finger (C3HC4-type RINGfinger)-like protein; cDNA clone:002-188-G12, full insertsequence  [Source:UniProtKB/TrEMBL;Acc:Q6ERQ7]</t>
  </si>
  <si>
    <t>Os05g0126800 protein[Source:UniProtKB/TrEMBL;Acc:Q0DL29]</t>
  </si>
  <si>
    <t>Hypersensitive-induced response protein, putative,expressed; Os10g0464000 protein; Putative hypersensitive-induced response protein; cDNA clone:J033130D18, fullinsert sequence  [Source:UniProtKB/TrEMBL;Acc:Q8H918]</t>
  </si>
  <si>
    <t>Os07g0550600 protein; Putative benzoyl coenzyme A:benzyl alcohol benzoyl transferase; cDNA clone:002-124-C01, full insert sequence[Source:UniProtKB/TrEMBL;Acc:Q7EZ34]</t>
  </si>
  <si>
    <t>Os05g0279400 protein; cDNA clone:J033101B01, fullinsert sequence  [Source:UniProtKB/TrEMBL;Acc:Q0DJH5]</t>
  </si>
  <si>
    <t>Zinc finger AN1 domain-containing stress-associatedprotein 17  [Source:UniProtKB/Swiss-Prot;Acc:Q6H595]</t>
  </si>
  <si>
    <t>Os04g0439100 protein[Source:UniProtKB/TrEMBL;Acc:Q0JD06]</t>
  </si>
  <si>
    <t>Putative uncharacterized protein[Source:UniProtKB/TrEMBL;Acc:B9G8R4]</t>
  </si>
  <si>
    <t>transcript_id=OS01T0586800-00</t>
  </si>
  <si>
    <t>OSJNBa0052O21.1 protein; OSJNBb0005B05.12 protein[Source:UniProtKB/TrEMBL;Acc:Q7XQ29]</t>
  </si>
  <si>
    <t>NAC-domain containing protein 21/22, putative,expressed; Os11g0127600 protein; cDNA clone:J013121J10,full insert sequence[Source:UniProtKB/TrEMBL;Acc:Q2RB33]</t>
  </si>
  <si>
    <t>OJ991113_30.20 protein; Os04g0488700 protein[Source:UniProtKB/TrEMBL;Acc:Q7XUE9]</t>
  </si>
  <si>
    <t>Fe(2+) transport protein 1[Source:UniProtKB/Swiss-Prot;Acc:Q75HB1]</t>
  </si>
  <si>
    <t>Probable cinnamyl alcohol dehydrogenase 6[Source:UniProtKB/Swiss-Prot;Acc:Q7XWU3]</t>
  </si>
  <si>
    <t>Putative uncharacterized protein P0453G03.19[Source:UniProtKB/TrEMBL;Acc:Q7XI99]</t>
  </si>
  <si>
    <t>Protein kinase; Protein kinase domain containingprotein, expressed  [Source:UniProtKB/TrEMBL;Acc:Q53J44]</t>
  </si>
  <si>
    <t>Putative axi 1; Uncharacterized protein[Source:UniProtKB/TrEMBL;Acc:Q5N7B2]</t>
  </si>
  <si>
    <t>C2 domain-containing protein-like; G-proteinbinding protein; Os02g0327000 protein; cDNA clone:006-212-C07, full insert sequence; cDNA clone:J033052D22, fullinsert sequence  [Source:UniProtKB/TrEMBL;Acc:Q6YWF1]</t>
  </si>
  <si>
    <t>Os04g0533900 protein[Source:UniProtKB/TrEMBL;Acc:Q0JBG2]</t>
  </si>
  <si>
    <t>Os11g0582100 protein; Zinc finger, C3HC4 typefamily protein, expressed; cDNA clone:J013159H10, fullinsert sequence  [Source:UniProtKB/TrEMBL;Acc:Q2R227]</t>
  </si>
  <si>
    <t>Os10g0550900 protein; Proline dehydrogenase familyprotein, expressed; cDNA clone:J023047B13, full insertsequence  [Source:UniProtKB/TrEMBL;Acc:Q336U3]</t>
  </si>
  <si>
    <t>transcript_id=OS11T0228600-01</t>
  </si>
  <si>
    <t>Os03g0407900 protein; Serine/threonine-proteinkinase NAK, putative, expressed; cDNA clone:J013145E01,full insert sequence[Source:UniProtKB/TrEMBL;Acc:Q10JU0]</t>
  </si>
  <si>
    <t>OSJNBa0076N16.15 protein; OSJNBa0084K20.17 protein;Os04g0491100 protein[Source:UniProtKB/TrEMBL;Acc:Q7X7C8]</t>
  </si>
  <si>
    <t>Expressed protein; Os10g0580900 protein; Putativeuncharacterized protein OSJNBa0056G17.7; cDNA clone:006-204-F07, full insert sequence; cDNA clone:J023141G14, fullinsert sequence  [Source:UniProtKB/TrEMBL;Acc:Q7XBR1]</t>
  </si>
  <si>
    <t>Putative uncharacterized protein P0433B06.12;Putative uncharacterized protein P0448B11.48[Source:UniProtKB/TrEMBL;Acc:Q6EQ50]</t>
  </si>
  <si>
    <t>Os02g0704300 protein[Source:UniProtKB/TrEMBL;Acc:Q0DYB5]</t>
  </si>
  <si>
    <t>Os03g0197200 protein[Source:UniProtKB/TrEMBL;Acc:Q0DUA4]</t>
  </si>
  <si>
    <t>Os04g0608800 protein[Source:UniProtKB/TrEMBL;Acc:Q0JAA6]</t>
  </si>
  <si>
    <t>Protein kinase domain containing protein,expressed; Putative wall-associated protein kinase[Source:UniProtKB/TrEMBL;Acc:Q7XGR2]</t>
  </si>
  <si>
    <t>Os07g0683200 protein[Source:UniProtKB/TrEMBL;Acc:C7J5E1]</t>
  </si>
  <si>
    <t>Os01g0111700 protein; Putative uncharacterizedprotein OSJNBb0032H19.1; Putative uncharacterized proteinP0439B06.27; Uncharacterized protein; cDNA clone:002-152-H07, full insert sequence[Source:UniProtKB/TrEMBL;Acc:Q9ASJ0]</t>
  </si>
  <si>
    <t>Branched-chain-amino-acid aminotransferase[Source:UniProtKB/TrEMBL;Acc:Q8GRH8]</t>
  </si>
  <si>
    <t>Os02g0704600 protein; Putative uncharacterizedprotein P0724B10.36; cDNA, clone: J065163N21, full insertsequence  [Source:UniProtKB/TrEMBL;Acc:Q6YVI2]</t>
  </si>
  <si>
    <t>Nudix hydrolase 13, mitochondrial, putative,expressed; cDNA clone:J023124F03, full insert sequence[Source:UniProtKB/TrEMBL;Acc:B7ENP9]</t>
  </si>
  <si>
    <t>Os02g0211350 protein[Source:UniProtKB/TrEMBL;Acc:C7IYM6]</t>
  </si>
  <si>
    <t>transcript_id=OS02T0555900-00</t>
  </si>
  <si>
    <t>L-aspartate oxidase, chloroplastic[Source:UniProtKB/Swiss-Prot;Acc:Q6Z836]</t>
  </si>
  <si>
    <t>Os06g0586150 protein; Putative uncharacterizedprotein B1047H05.14; Putative uncharacterized proteinOSJNBb0035K09.21  [Source:UniProtKB/TrEMBL;Acc:Q69KC4]</t>
  </si>
  <si>
    <t>Os03g0218400 protein; Sugar carrier protein C,putative, expressed; cDNA clone:J023009G17, full insertsequence; cDNA clone:J023140P21, full insert sequence[Source:UniProtKB/TrEMBL;Acc:Q10PW9]</t>
  </si>
  <si>
    <t>Os01g0863300 protein[Source:UniProtKB/TrEMBL;Acc:Q0JHH7]</t>
  </si>
  <si>
    <t>Os06g0586000 protein; Putative uncharacterizedprotein B1047H05.13; Putative uncharacterized proteinOSJNBb0035K09.20; cDNA clone:001-122-H08, full insertsequence; cDNA clone:001-122-H09, full insert sequence[Source:UniProtKB/TrEMBL;Acc:Q69KC5]</t>
  </si>
  <si>
    <t>Os01g0949700 protein; Putative glutathione S-transferase; Uncharacterized protein; cDNAclone:J023004F17, full insert sequence; cDNAclone:J023124N01, full insert sequence[Source:UniProtKB/TrEMBL;Acc:Q5JKX6]</t>
  </si>
  <si>
    <t>Cytokinin riboside 5'-monophosphatephosphoribohydrolase LOG  [Source:UniProtKB/Swiss-Prot;Acc:Q5ZC82]</t>
  </si>
  <si>
    <t>Os08g0137800 protein; cDNA clone:001-110-D06, fullinsert sequence  [Source:UniProtKB/TrEMBL;Acc:Q0J844]</t>
  </si>
  <si>
    <t>Os01g0159300 protein; Zinc finger protein; cDNAclone:J033058G15, full insert sequence[Source:UniProtKB/TrEMBL;Acc:Q0JQI1]</t>
  </si>
  <si>
    <t>Os02g0654700 protein; Putative AP2-relatedtranscription factor; cDNA clone:001-205-B11, full insertsequence  [Source:UniProtKB/TrEMBL;Acc:Q6H7H6]</t>
  </si>
  <si>
    <t>FH protein interacting protein FIP1, putative,expressed; Os03g0187600 protein; Putative FH proteininteracting protein FIP1; cDNA clone:J013130C18, fullinsert sequence  [Source:UniProtKB/TrEMBL;Acc:Q8H7P4]</t>
  </si>
  <si>
    <t>'putative beta-1,3-glucanase'; Os05g0375400protein; cDNA clone:001-034-H03, full insert sequence[Source:UniProtKB/TrEMBL;Acc:Q75K72]</t>
  </si>
  <si>
    <t>Os01g0842200 protein; SCARECROW-like protein[Source:UniProtKB/TrEMBL;Acc:Q5N9X3]</t>
  </si>
  <si>
    <t>Os01g0102300 protein; P0402A09.21 protein;P0455C04.15 protein; Putative uncharacterized proteinP0672D08.41; Uncharacterized protein[Source:UniProtKB/TrEMBL;Acc:Q94CX1]</t>
  </si>
  <si>
    <t>Os07g0597400 protein[Source:UniProtKB/TrEMBL;Acc:C7J4G8]</t>
  </si>
  <si>
    <t>Os07g0580900 protein; Putative geranylgeranyldiphosphate synthase; cDNA clone:J023007O22, full insertsequence; cDNA clone:J033030K23, full insert sequence[Source:UniProtKB/TrEMBL;Acc:Q7XI92]</t>
  </si>
  <si>
    <t>Os05g0143000 protein; Putative uncharacterizedprotein OJ1264_A04.15; cDNA clone:002-101-H08, full insertsequence  [Source:UniProtKB/TrEMBL;Acc:Q75KL3]</t>
  </si>
  <si>
    <t>Nicotianamine aminotransferase homolog;Os11g0552000 protein[Source:UniProtKB/TrEMBL;Acc:Q0IS70]</t>
  </si>
  <si>
    <t>Os05g0199800 protein[Source:UniProtKB/TrEMBL;Acc:Q0DK30]</t>
  </si>
  <si>
    <t>Metallo-beta-lactamase-like; Os02g0829500 protein;cDNA clone:001-035-C11, full insert sequence; cDNAclone:006-304-C07, full insert sequence; cDNAclone:J013000F10, full insert sequence; cDNAclone:J033112F11, full insert sequence[Source:UniProtKB/TrEMBL;Acc:Q6K9T9]</t>
  </si>
  <si>
    <t>Os06g0637400 protein; cDNA clone:J013053C20, fullinsert sequence  [Source:UniProtKB/TrEMBL;Acc:Q0DAR2]</t>
  </si>
  <si>
    <t>Expressed protein; Os03g0123800 protein; Putativeuncharacterized protein OJ1126B12.18; cDNA clone:006-209-C05, full insert sequence; cDNA clone:J023025C19, fullinsert sequence  [Source:UniProtKB/TrEMBL;Acc:Q8H8G3]</t>
  </si>
  <si>
    <t>Os02g0212500 protein; Putative uncharacterizedprotein OJ1267_F10.20; cDNA clone:J013061M24, full insertsequence  [Source:UniProtKB/TrEMBL;Acc:Q6H833]</t>
  </si>
  <si>
    <t>Os08g0256000 protein; Putative uncharacterizedprotein OSJNBa0005L24.10[Source:UniProtKB/TrEMBL;Acc:Q6Z592]</t>
  </si>
  <si>
    <t>Os03g0289800 protein; Oxidoreductase, 2OG-Feoxygenase family protein, expressed; cDNA clone:001-024-H01, full insert sequence; cDNA clone:J023003A10, fullinsert sequence  [Source:UniProtKB/TrEMBL;Acc:Q10MY3]</t>
  </si>
  <si>
    <t>Os08g0476900 protein; Putative latex proteinallergen; cDNA clone:J033038K22, full insert sequence[Source:UniProtKB/TrEMBL;Acc:Q6ZG46]</t>
  </si>
  <si>
    <t>Os02g0774200 protein; Putative uncharacterizedprotein OJ1448_G06.9; Putative uncharacterized proteinOJ1611_C08.37; cDNA clone:002-103-G09, full insertsequence; cDNA clone:J013084M15, full insert sequence[Source:UniProtKB/TrEMBL;Acc:Q6Z7L2]</t>
  </si>
  <si>
    <t>Os05g0421600 protein[Source:UniProtKB/TrEMBL;Acc:Q0DI26]</t>
  </si>
  <si>
    <t>transcript_id=OS01T0127700-01</t>
  </si>
  <si>
    <t>Os01g0723000 protein; Putative elongation factor 2;cDNA clone:J033048F11, full insert sequence; cDNAclone:J033098E24, full insert sequence[Source:UniProtKB/TrEMBL;Acc:Q8W0C4]</t>
  </si>
  <si>
    <t>Putative uncharacterized protein P0703B11.5; WRKYtranscription factor 22[Source:UniProtKB/TrEMBL;Acc:Q8SA13]</t>
  </si>
  <si>
    <t>Os06g0216100 protein[Source:UniProtKB/TrEMBL;Acc:C7J3D0]</t>
  </si>
  <si>
    <t>Haemolysin-III related family protein, expressed[Source:UniProtKB/TrEMBL;Acc:Q10QE3]</t>
  </si>
  <si>
    <t>Os07g0191900 protein[Source:UniProtKB/TrEMBL;Acc:Q0D812]</t>
  </si>
  <si>
    <t>Adenylate isopentenyltransferase[Source:UniProtKB/TrEMBL;Acc:Q33CD8]</t>
  </si>
  <si>
    <t>Os09g0493000 protein; cDNA clone:002-132-G04, fullinsert sequence  [Source:UniProtKB/TrEMBL;Acc:Q0J0M5]</t>
  </si>
  <si>
    <t>PHF5-like protein[Source:UniProtKB/TrEMBL;Acc:Q2R3Z0]</t>
  </si>
  <si>
    <t>transcript_id=OS06T0540200-00</t>
  </si>
  <si>
    <t>Putative leucine aminopeptidase 1[Source:UniProtKB/Swiss-Prot;Acc:Q2QSB9]</t>
  </si>
  <si>
    <t>OSJNBa0052O21.14 protein; Os04g0206500 protein;cDNA clone:002-173-A01, full insert sequence[Source:UniProtKB/TrEMBL;Acc:Q7XWK3]</t>
  </si>
  <si>
    <t>transcript_id=OS01T0137125-00</t>
  </si>
  <si>
    <t>transcript_id=OS09T0518266-00</t>
  </si>
  <si>
    <t>Os07g0132500 protein[Source:UniProtKB/TrEMBL;Acc:Q0D8S4]</t>
  </si>
  <si>
    <t>Os01g0337160 protein[Source:UniProtKB/TrEMBL;Acc:C7IXT6]</t>
  </si>
  <si>
    <t>Putative transcription factor Pti5[Source:UniProtKB/TrEMBL;Acc:Q651A5]</t>
  </si>
  <si>
    <t>transcript_id=OS11T0278900-01</t>
  </si>
  <si>
    <t>transcript_id=OS02T0737401-01</t>
  </si>
  <si>
    <t>Os07g0251301 protein; Putative 60s acidic ribosomalprotein P2  [Source:UniProtKB/TrEMBL;Acc:Q8H3F5]</t>
  </si>
  <si>
    <t>OSJNBb0066J23.7 protein[Source:UniProtKB/TrEMBL;Acc:Q7XSF3]</t>
  </si>
  <si>
    <t>Os08g0446800 protein; Putative uncharacterizedprotein P0429B05.21; cDNA, clone: J100040N04, full insertsequence  [Source:UniProtKB/TrEMBL;Acc:Q6ZAA9]</t>
  </si>
  <si>
    <t>BURP domain-containing protein 7[Source:UniProtKB/Swiss-Prot;Acc:Q60E34]</t>
  </si>
  <si>
    <t>Nitrate reductase [NADH] 1[Source:UniProtKB/Swiss-Prot;Acc:P16081]</t>
  </si>
  <si>
    <t>Os01g0922700 protein; Putative uncharacterizedprotein B1455F06.13; Uncharacterized protein[Source:UniProtKB/TrEMBL;Acc:Q5JJN6]</t>
  </si>
  <si>
    <t>Dehydration-responsive element-binding protein 1E[Source:UniProtKB/Swiss-Prot;Acc:Q8H273]</t>
  </si>
  <si>
    <t>Putative adenine phosphoribosyltransferase form 2;cDNA clone:J023024J22, full insert sequence[Source:UniProtKB/TrEMBL;Acc:Q6K5Y7]</t>
  </si>
  <si>
    <t>Cytochrome P450 family protein, expressed[Source:UniProtKB/TrEMBL;Acc:Q2R447]</t>
  </si>
  <si>
    <t>OS03G0797500</t>
  </si>
  <si>
    <t>Myb-like DNA-binding domain, SHAQKYF class familyprotein, expressed; Os03g0764600 protein; Putative Myb-like DNA-binding protein; cDNA clone:001-200-C11, fullinsert sequence  [Source:UniProtKB/TrEMBL;Acc:Q7Y0B7]</t>
  </si>
  <si>
    <t>Os08g0112300 protein; Putative AER; cDNAclone:J023054J24, full insert sequence[Source:UniProtKB/TrEMBL;Acc:Q6ZCC9]</t>
  </si>
  <si>
    <t>Os02g0757100 protein; Putative phi-1[Source:UniProtKB/TrEMBL;Acc:Q6Z7W3]</t>
  </si>
  <si>
    <t>cDNA clone:001-029-D02, full insert sequence[Source:UniProtKB/TrEMBL;Acc:B7E3S3]</t>
  </si>
  <si>
    <t>Chlorophyll a-b binding protein 1, chloroplastic[Source:UniProtKB/Swiss-Prot;Acc:P12330]</t>
  </si>
  <si>
    <t>cDNA, clone: J100040M09, full insert sequence[Source:UniProtKB/TrEMBL;Acc:B7FA34]</t>
  </si>
  <si>
    <t>NB-ARC domain containing protein, expressed; NB-ARCdomain, putative; NBS-LRR type protein; Os11g0224900protein  [Source:UniProtKB/TrEMBL;Acc:Q53P15]</t>
  </si>
  <si>
    <t>OS08G0247600</t>
  </si>
  <si>
    <t>Os08g0247600 protein[Source:UniProtKB/TrEMBL;Acc:Q0J6Z0]</t>
  </si>
  <si>
    <t>Expansin-B3  [Source:UniProtKB/Swiss-Prot;Acc:Q336T5]</t>
  </si>
  <si>
    <t>Os08g0103900 protein; Putative OsNAC7 protein;Secondary wall NAC transcription factor 3; cDNA clone:002-168-H04, full insert sequence[Source:UniProtKB/TrEMBL;Acc:Q69U51]</t>
  </si>
  <si>
    <t>Os02g0229400 protein; Putative hexose transporter;Tonoplast monosaccharide transporter 2[Source:UniProtKB/TrEMBL;Acc:Q6H536]</t>
  </si>
  <si>
    <t>Os01g0720500 protein; Putative chlorophyll a/b-binding protein 3C; Uncharacterized protein; cDNAclone:001-013-E06, full insert sequence; cDNA clone:001-014-B02, full insert sequence; cDNA clone:006-301-C12,full insert sequence[Source:UniProtKB/TrEMBL;Acc:Q8W0E6]</t>
  </si>
  <si>
    <t>Nicotianamine synthase 3  [Source:UniProtKB/Swiss-Prot;Acc:Q0D3F2]</t>
  </si>
  <si>
    <t>Probable protein phosphatase 2C 8[Source:UniProtKB/Swiss-Prot;Acc:Q5SN75]</t>
  </si>
  <si>
    <t>Thiamine thiazole synthase, chloroplastic[Source:UniProtKB/TrEMBL;Acc:Q7XXS4]</t>
  </si>
  <si>
    <t>OS04G0364800</t>
  </si>
  <si>
    <t>Putative ripening-related protein 1[Source:UniProtKB/Swiss-Prot;Acc:Q7XVA8]</t>
  </si>
  <si>
    <t>Os04g0639000 protein[Source:UniProtKB/TrEMBL;Acc:B9FCS0]</t>
  </si>
  <si>
    <t>UPF0014 membrane protein STAR2[Source:UniProtKB/Swiss-Prot;Acc:Q5W7C1]</t>
  </si>
  <si>
    <t>UDP-glucoronosyl and UDP-glucosyl transferasefamily protein, expressed[Source:UniProtKB/TrEMBL;Acc:Q2QNK9]</t>
  </si>
  <si>
    <t>Protein kinase domain containing protein, expressed[Source:UniProtKB/TrEMBL;Acc:Q2R8K3]</t>
  </si>
  <si>
    <t>Zinc transporter 3  [Source:UniProtKB/Swiss-Prot;Acc:Q7XLD4]</t>
  </si>
  <si>
    <t>Chlorophyll a/b-binding protein type III-likeprotein; Os02g0197600 protein[Source:UniProtKB/TrEMBL;Acc:Q6H746]</t>
  </si>
  <si>
    <t>Os03g0333400 protein; Possible Photosystem IIreaction center Psb27 protein, putative, expressed[Source:UniProtKB/TrEMBL;Acc:Q10LV7]</t>
  </si>
  <si>
    <t>ABA-responsive protein-like; Os02g0636600 protein[Source:UniProtKB/TrEMBL;Acc:Q6H5X3]</t>
  </si>
  <si>
    <t>transcript_id=OS10T0496900-01</t>
  </si>
  <si>
    <t>OS11G0655900</t>
  </si>
  <si>
    <t>Glutaredoxin-C10  [Source:UniProtKB/Swiss-Prot;Acc:Q2R076]</t>
  </si>
  <si>
    <t>9-cis-epoxycarotenoid dioxygenase 1; Os02g0704000protein; Putative 9-cis-epoxycarotenoid dioxygenase; cDNAclone:J013040C20, full insert sequence[Source:UniProtKB/TrEMBL;Acc:Q6YVJ0]</t>
  </si>
  <si>
    <t>Dehydration-responsive element-binding protein 1G[Source:UniProtKB/Swiss-Prot;Acc:Q6EP77]</t>
  </si>
  <si>
    <t>Probable calcium-binding protein CML10[Source:UniProtKB/Swiss-Prot;Acc:Q8RZB5]</t>
  </si>
  <si>
    <t>Os06g0146800 protein; Putative uncharacterizedprotein P0036F10.22  [Source:UniProtKB/TrEMBL;Acc:Q5VP46]</t>
  </si>
  <si>
    <t>Linalool synthase; Os02g0121700 protein; Putativelinalool synthase; cDNA clone:002-173-D07, full insertsequence  [Source:UniProtKB/TrEMBL;Acc:Q6ZH94]</t>
  </si>
  <si>
    <t>Os02g0828500 protein; Putative uncharacterizedprotein P0452F04.40  [Source:UniProtKB/TrEMBL;Acc:Q6K7P6]</t>
  </si>
  <si>
    <t>OS04G0623200</t>
  </si>
  <si>
    <t>Os01g0805300 protein; Thylakoid lumenal 20 kDaprotein-like; Uncharacterized protein; cDNA clone:006-208-C01, full insert sequence; cDNA clone:006-311-E12, fullinsert sequence; cDNA clone:J013042G03, full insertsequence  [Source:UniProtKB/TrEMBL;Acc:Q5VQX1]</t>
  </si>
  <si>
    <t>Two-component response regulator ARR8, putative,expressed  [Source:UniProtKB/TrEMBL;Acc:Q2RAP2]</t>
  </si>
  <si>
    <t>Expansin-A4  [Source:UniProtKB/Swiss-Prot;Acc:Q0DHB7]</t>
  </si>
  <si>
    <t>Myb family transcription factor-like; Os02g0325600protein; cDNA clone:002-108-B01, full insert sequence;cDNA clone:J033066M05, full insert sequence[Source:UniProtKB/TrEMBL;Acc:Q6Z869]</t>
  </si>
  <si>
    <t>OS05G0189900</t>
  </si>
  <si>
    <t>Os05g0189900 protein; Putative acid phosphatase;Unknow protein; cDNA clone:006-309-B02, full insertsequence  [Source:UniProtKB/TrEMBL;Acc:Q60D99]</t>
  </si>
  <si>
    <t>Chlorophyll a/b-binding protein; Os07g0558400protein; cDNA clone:001-013-C12, full insert sequence;cDNA clone:001-013-F01, full insert sequence; cDNAclone:001-204-B02, full insert sequence; cDNA clone:006-309-F11, full insert sequence; cDNA clone:J013098H13, fullinsert sequence  [Source:UniProtKB/TrEMBL;Acc:Q6Z411]</t>
  </si>
  <si>
    <t>Os02g0160900 protein[Source:UniProtKB/TrEMBL;Acc:C7IZA3]</t>
  </si>
  <si>
    <t>OSJNBa0088H09.15 protein; Os04g0685300 protein;cDNA clone:001-035-C10, full insert sequence; cDNAclone:J023054G10, full insert sequence[Source:UniProtKB/TrEMBL;Acc:Q7XPU1]</t>
  </si>
  <si>
    <t>A-type response regulator; Os01g0952500 protein;Putative response regulator; TypeA response regulator 4;Uncharacterized protein; cDNA clone:J033061A20, fullinsert sequence  [Source:UniProtKB/TrEMBL;Acc:Q942A1]</t>
  </si>
  <si>
    <t>OSJNBa0088H09.2 protein; Os04g0683700 protein[Source:UniProtKB/TrEMBL;Acc:Q7XPV4]</t>
  </si>
  <si>
    <t>Chloroplast photosystem I reaction center subunitII-like protein; Os08g0560900 protein; Putativephotosystem I reaction center subunit II, chloroplast(Photosystem I 20 kDa subunit) (PSI-D); cDNA clone:001-039-D04, full insert sequence; cDNA clone:J013070L10, fullinsert sequence  [Source:UniProtKB/TrEMBL;Acc:Q84PB4]</t>
  </si>
  <si>
    <t>Os07g0119300 protein; Putative cytoskeletalprotein-like protein; cDNA clone:J023048M12, full insertsequence  [Source:UniProtKB/TrEMBL;Acc:Q7XIF1]</t>
  </si>
  <si>
    <t>Ribulose bisphosphate carboxylase small chain[Source:UniProtKB/TrEMBL;Acc:Q2QTJ1]</t>
  </si>
  <si>
    <t>Putative esterase; cDNA clone:001-025-H05, fullinsert sequence; cDNA clone:J033092C19, full insertsequence  [Source:UniProtKB/TrEMBL;Acc:Q5QNJ7]</t>
  </si>
  <si>
    <t>Os06g0306300 protein[Source:UniProtKB/TrEMBL;Acc:Q0DCP0]</t>
  </si>
  <si>
    <t>Os02g0539200 protein; Putative immediate-earlyfungal elicitor protein[Source:UniProtKB/TrEMBL;Acc:Q6ER82]</t>
  </si>
  <si>
    <t>Magnesium-protoporphyrin IX monomethyl ester[oxidative] cyclase  [Source:UniProtKB/TrEMBL;Acc:Q9SDJ2]</t>
  </si>
  <si>
    <t>Alpha-dioxygenase, putative, expressed;Os12g0448900 protein[Source:UniProtKB/TrEMBL;Acc:Q2QRV3]</t>
  </si>
  <si>
    <t>Os08g0465700 protein; Putative Cyt-P450monooxygenase  [Source:UniProtKB/TrEMBL;Acc:Q6YSB4]</t>
  </si>
  <si>
    <t>MutT/nudix-like; Os06g0255400 protein[Source:UniProtKB/TrEMBL;Acc:Q656M7]</t>
  </si>
  <si>
    <t>Dirigent-like protein, expressed; Os11g0215100protein; cDNA clone:002-132-D10, full insert sequence[Source:UniProtKB/TrEMBL;Acc:Q2R8V6]</t>
  </si>
  <si>
    <t>Os01g0176000 protein; Putative UDP-glucose:flavonoid 7-O-glucosyltransferase; Uncharacterized protein[Source:UniProtKB/TrEMBL;Acc:Q9FU69]</t>
  </si>
  <si>
    <t>Pleiotropic drug resistance protein 4[Source:UniProtKB/Swiss-Prot;Acc:Q8GU89]</t>
  </si>
  <si>
    <t>OSJNBa0011J08.4 protein; Os04g0578000 protein; cDNAclone:002-105-C04, full insert sequence[Source:UniProtKB/TrEMBL;Acc:Q7XQ85]</t>
  </si>
  <si>
    <t>transcript_id=OS02T0528900-01</t>
  </si>
  <si>
    <t>Glycosyltransferase family 14 protein-like;Os01g0772500 protein; Uncharacterized protein[Source:UniProtKB/TrEMBL;Acc:Q8S1J1]</t>
  </si>
  <si>
    <t>Os02g0153400 protein; Putative Phytosulfokinereceptor  [Source:UniProtKB/TrEMBL;Acc:Q67IT7]</t>
  </si>
  <si>
    <t>Sesquiterpene synthase[Source:UniProtKB/TrEMBL;Acc:C5H3I7]</t>
  </si>
  <si>
    <t>Receptor kinase-like[Source:UniProtKB/TrEMBL;Acc:Q6ZDH7]</t>
  </si>
  <si>
    <t>Potassium channel KAT1  [Source:UniProtKB/Swiss-Prot;Acc:Q6K3T2]</t>
  </si>
  <si>
    <t>transcript_id=OS12T0472300-00</t>
  </si>
  <si>
    <t>Probable E3 ubiquitin-protein ligase BAH1-like 1[Source:UniProtKB/Swiss-Prot;Acc:Q7XZZ3]</t>
  </si>
  <si>
    <t>Class III peroxidase 30; Os02g0240100 protein;Putative bacterial-induced peroxidase; cDNA clone:002-137-C10, full insert sequence[Source:UniProtKB/TrEMBL;Acc:Q6ER51]</t>
  </si>
  <si>
    <t>transcript_id=OS07T0296000-02</t>
  </si>
  <si>
    <t>Os01g0615100 protein; Protease inhibitor-like;Subitilisin-chymotrypsin inhibitor; Uncharacterizedprotein; cDNA clone:001-103-H12, full insert sequence[Source:UniProtKB/TrEMBL;Acc:Q5ZDX2]</t>
  </si>
  <si>
    <t>cDNA clone:J023024E09, full insert sequence[Source:UniProtKB/TrEMBL;Acc:A3BNC1]</t>
  </si>
  <si>
    <t>Os02g0327500 protein; Putative uncharacterizedprotein OSJNBb0042G06.17; Putative uncharacterized proteinP0622F08.2; cDNA clone:J023026H02, full insert sequence[Source:UniProtKB/TrEMBL;Acc:Q6YWE7]</t>
  </si>
  <si>
    <t>OS01G0162300</t>
  </si>
  <si>
    <t>Os01g0162300 protein[Source:UniProtKB/TrEMBL;Acc:Q0JQG8]</t>
  </si>
  <si>
    <t>Uncharacterized protein[Source:UniProtKB/TrEMBL;Acc:B9EYY3]</t>
  </si>
  <si>
    <t>transcript_id=OS07T0170016-01</t>
  </si>
  <si>
    <t>BCS1 protein-like; Os01g0605100 protein[Source:UniProtKB/TrEMBL;Acc:Q5ZDA1]</t>
  </si>
  <si>
    <t>Os01g0793800 protein; Putative uncharacterizedprotein P0684C02.8; Uncharacterized protein; cDNAclone:002-175-G02, full insert sequence[Source:UniProtKB/TrEMBL;Acc:Q8S1L0]</t>
  </si>
  <si>
    <t>Os08g0517700 protein; Oxysterol-binding protein-like; cDNA clone:J023078B20, full insert sequence[Source:UniProtKB/TrEMBL;Acc:Q7EZA3]</t>
  </si>
  <si>
    <t>transcript_id=OS04T0584750-00</t>
  </si>
  <si>
    <t>Hydrolase, alpha/beta fold family protein,expressed; Os03g0829200 protein; Putative hydrolase; cDNAclone:002-140-A05, full insert sequence[Source:UniProtKB/TrEMBL;Acc:Q850X4]</t>
  </si>
  <si>
    <t>transcript_id=OS02T0736700-00</t>
  </si>
  <si>
    <t>3-ketoacyl-CoA synthase[Source:UniProtKB/TrEMBL;Acc:Q6F365]</t>
  </si>
  <si>
    <t>Os01g0132000 protein; Putative wound-inducedprotease inhibitor; Uncharacterized protein; cDNAclone:001-024-F05, full insert sequence[Source:UniProtKB/TrEMBL;Acc:Q9LGB2]</t>
  </si>
  <si>
    <t>Os04g0516800 protein[Source:UniProtKB/TrEMBL;Acc:C7J0V6]</t>
  </si>
  <si>
    <t>Os01g0698800 protein[Source:UniProtKB/TrEMBL;Acc:Q0JK39]</t>
  </si>
  <si>
    <t>Os05g0438500 protein; Putative soluble inorganicpyrophosphatase; cDNA clone:006-211-B08, full insertsequence  [Source:UniProtKB/TrEMBL;Acc:Q75HX3]</t>
  </si>
  <si>
    <t>Os01g0162400 protein; Putative uncharacterizedprotein B1189A09.21; cDNA clone:002-143-F07, full insertsequence  [Source:UniProtKB/TrEMBL;Acc:Q5VR28]</t>
  </si>
  <si>
    <t>Chitinase 6  [Source:UniProtKB/Swiss-Prot;Acc:Q6K8R2]</t>
  </si>
  <si>
    <t>Os01g0699400 protein[Source:UniProtKB/TrEMBL;Acc:Q0JK36]</t>
  </si>
  <si>
    <t>transcript_id=OS10T0329400-00</t>
  </si>
  <si>
    <t>Fructose-2,6-bisphosphatase, putative; cDNA, clone:J100043H06, full insert sequence[Source:UniProtKB/TrEMBL;Acc:Q2R3H9]</t>
  </si>
  <si>
    <t>Os06g0207000 protein; Pantothenate kinase 1-like;cDNA clone:J013095O17, full insert sequence[Source:UniProtKB/TrEMBL;Acc:Q69TF4]</t>
  </si>
  <si>
    <t>Os07g0111900 protein; Putative dimethylanilinemonooxygenase  [Source:UniProtKB/TrEMBL;Acc:Q8GRN5]</t>
  </si>
  <si>
    <t>OS02G0155400</t>
  </si>
  <si>
    <t>Os02g0155400 protein; Putative Phytosulfokinereceptor  [Source:UniProtKB/TrEMBL;Acc:Q67TW5]</t>
  </si>
  <si>
    <t>2-isopropylmalate synthase B, putative, expressed[Source:UniProtKB/TrEMBL;Acc:Q2RAP8]</t>
  </si>
  <si>
    <t>transcript_id=OS08T0480050-00</t>
  </si>
  <si>
    <t>Cell Division Protein AAA ATPase family, putative,expressed; Os12g0471100 protein[Source:UniProtKB/TrEMBL;Acc:Q2QR70]</t>
  </si>
  <si>
    <t>Os01g0934400 protein[Source:UniProtKB/TrEMBL;Acc:Q0JGA3]</t>
  </si>
  <si>
    <t>transcript_id=OS11T0168500-00</t>
  </si>
  <si>
    <t>Os12g0168100 protein[Source:UniProtKB/TrEMBL;Acc:Q0IPU4]</t>
  </si>
  <si>
    <t>OS05G0211100</t>
  </si>
  <si>
    <t>transcript_id=OS02T0632800-01</t>
  </si>
  <si>
    <t>transcript_id=OS03T0190400-01</t>
  </si>
  <si>
    <t>Cytochrome P450 family protein, expressed; cDNAclone:002-105-H01, full insert sequence[Source:UniProtKB/TrEMBL;Acc:Q2QXN4]</t>
  </si>
  <si>
    <t>Expressed protein; Os03g0729000 protein; Putativeuncharacterized protein OSJNBb0011H13.3[Source:UniProtKB/TrEMBL;Acc:Q851F9]</t>
  </si>
  <si>
    <t>Putative wall-associated kinase 4[Source:UniProtKB/TrEMBL;Acc:Q9ARW4]</t>
  </si>
  <si>
    <t>rRNA N-glycosidase[Source:UniProtKB/TrEMBL;Acc:Q9LGK6]</t>
  </si>
  <si>
    <t>Os01g0138400 protein; Putative receptorserine/threonine kinase PR5K[Source:UniProtKB/TrEMBL;Acc:Q5ZC55]</t>
  </si>
  <si>
    <t>F-box domain containing protein, expressed[Source:UniProtKB/TrEMBL;Acc:Q2QMC1]</t>
  </si>
  <si>
    <t>Hydrolase-like; Os01g0595600 protein; cDNAclone:J013082F17, full insert sequence[Source:UniProtKB/TrEMBL;Acc:Q8L562]</t>
  </si>
  <si>
    <t>Os10g0379100 protein; Transferase family protein,expressed  [Source:UniProtKB/TrEMBL;Acc:Q338X7]</t>
  </si>
  <si>
    <t>Os04g0631100 protein[Source:UniProtKB/TrEMBL;Acc:Q0J9U3]</t>
  </si>
  <si>
    <t>Protein argonaute 18  [Source:UniProtKB/Swiss-Prot;Acc:Q69UP6]</t>
  </si>
  <si>
    <t>Putative carnitine/acylcarnitine translocase; cDNA,clone: J065167G16, full insert sequence[Source:UniProtKB/TrEMBL;Acc:A3C7K0]</t>
  </si>
  <si>
    <t>Putative polyamine oxidase[Source:UniProtKB/TrEMBL;Acc:Q6H5M8]</t>
  </si>
  <si>
    <t>Putative receptor-like protein kinase 4[Source:UniProtKB/TrEMBL;Acc:Q7XIS8]</t>
  </si>
  <si>
    <t>Putative wall-associated serine/threonine kinase;cDNA, clone: J065212B02, full insert sequence[Source:UniProtKB/TrEMBL;Acc:Q6K9B1]</t>
  </si>
  <si>
    <t>Os03g0830500 protein; PGP224, putative, expressed;Putative uncharacterized protein OSJNBa0078D06.11;Putative uncharacterized protein OSJNBb0027B08.16; cDNAclone:J023082F07, full insert sequence[Source:UniProtKB/TrEMBL;Acc:Q850Y9]</t>
  </si>
  <si>
    <t>Os02g0705400 protein; Putative pathogen inducedprotein 2-4; cDNA clone:J023078F08, full insert sequence[Source:UniProtKB/TrEMBL;Acc:Q6Z2G8]</t>
  </si>
  <si>
    <t>Carotenoid cleavage dioxygenase 8 homolog A,chloroplastic  [Source:UniProtKB/Swiss-Prot;Acc:Q93VD5]</t>
  </si>
  <si>
    <t>cDNA, clone: J100002I07, full insert sequence[Source:UniProtKB/TrEMBL;Acc:B7F9W3]</t>
  </si>
  <si>
    <t>Cytokinin dehydrogenase 4  [Source:UniProtKB/Swiss-Prot;Acc:Q5JLP4]</t>
  </si>
  <si>
    <t>Os02g0251900 protein; Putative uncharacterizedprotein OJ1113_G05.29; Putative uncharacterized proteinOSJNBa0009N02.4; cDNA clone:002-188-C03, full insertsequence  [Source:UniProtKB/TrEMBL;Acc:Q6K544]</t>
  </si>
  <si>
    <t>Probable calcium-transporting ATPase 6, plasmamembrane-type  [Source:UniProtKB/Swiss-Prot;Acc:Q65X71]</t>
  </si>
  <si>
    <t>Putative uncharacterized protein[Source:UniProtKB/TrEMBL;Acc:B9FKF5]</t>
  </si>
  <si>
    <t>Leucine-rich repeat family protein /protein kinasefamily protein-like  [Source:UniProtKB/TrEMBL;Acc:Q6EQG8]</t>
  </si>
  <si>
    <t>Os06g0215100 protein; cDNA, clone: J090029F19, fullinsert sequence  [Source:UniProtKB/TrEMBL;Acc:A3B9M6]</t>
  </si>
  <si>
    <t>Os02g0209400 protein; Putative uncharacterizedprotein OJ1006_A02.27; cDNA clone:002-139-B10, full insertsequence  [Source:UniProtKB/TrEMBL;Acc:Q6H8D3]</t>
  </si>
  <si>
    <t>Serine/threonine-protein kinase[Source:UniProtKB/TrEMBL;Acc:Q7XHV3]</t>
  </si>
  <si>
    <t>Phytosulfokines 5 Phytosulfokine-alphaPhytosulfokine-beta [Source:UniProtKB/Swiss-Prot;Acc:O81277]</t>
  </si>
  <si>
    <t>OSJNBa0017B10.9 protein; Os04g0565200 protein[Source:UniProtKB/TrEMBL;Acc:Q7XQJ9]</t>
  </si>
  <si>
    <t>OS01G0162200</t>
  </si>
  <si>
    <t>Os02g0669500 protein; Putative uncharacterizedprotein OJ1725_H08.31; Putative uncharacterized proteinP0684A08.17  [Source:UniProtKB/TrEMBL;Acc:Q6ESQ8]</t>
  </si>
  <si>
    <t>Bifunctional aminoacyl-tRNA synthetase, putative,expressed; Os12g0443700 protein; cDNA clone:001-044-H01,full insert sequence; cDNA clone:J023023E12, full insertsequence  [Source:UniProtKB/TrEMBL;Acc:Q2QS11]</t>
  </si>
  <si>
    <t>Os05g0545300 protein[Source:UniProtKB/TrEMBL;Acc:Q0DG98]</t>
  </si>
  <si>
    <t>Expressed protein; Os03g0726500 protein; cDNAclone:J023028O14, full insert sequence[Source:UniProtKB/TrEMBL;Acc:Q75GI8]</t>
  </si>
  <si>
    <t>Os10g0559500 protein[Source:UniProtKB/TrEMBL;Acc:Q0IVQ7]</t>
  </si>
  <si>
    <t>BHLH protein-like; Os02g0726700 protein[Source:UniProtKB/TrEMBL;Acc:Q6Z339]</t>
  </si>
  <si>
    <t>Os11g0211800 protein; cDNA clone:001-024-A10, fullinsert sequence  [Source:UniProtKB/TrEMBL;Acc:Q2R8Y4]</t>
  </si>
  <si>
    <t>Ethylene-binding protein-like; Os09g0457900protein; cDNA clone:J013098P10, full insert sequence[Source:UniProtKB/TrEMBL;Acc:Q67U00]</t>
  </si>
  <si>
    <t>Os01g0768333 protein; Putative uncharacterizedprotein B1143G03.17  [Source:UniProtKB/TrEMBL;Acc:Q5ZAQ7]</t>
  </si>
  <si>
    <t>Cytokinin dehydrogenase 8  [Source:UniProtKB/Swiss-Prot;Acc:A3AVP1]</t>
  </si>
  <si>
    <t>OS11G0117400</t>
  </si>
  <si>
    <t>Myb-related protein Myb4  [Source:UniProtKB/Swiss-Prot;Acc:Q7XBH4]</t>
  </si>
  <si>
    <t>Probable pleiotropic drug resistance protein 2[Source:UniProtKB/Swiss-Prot;Acc:Q8GU92]</t>
  </si>
  <si>
    <t>Peroxygenase  [Source:UniProtKB/Swiss-Prot;Acc:Q7FAX1]</t>
  </si>
  <si>
    <t>GDSL-like Lipase/Acylhydrolase family protein,expressed; Os10g0393800 protein; Putative lipase; cDNAclone:002-140-H05, full insert sequence[Source:UniProtKB/TrEMBL;Acc:Q7G7C9]</t>
  </si>
  <si>
    <t>Os06g0652200 protein; Putative adiponectin receptor1  [Source:UniProtKB/TrEMBL;Acc:Q67WR6]</t>
  </si>
  <si>
    <t>Expressed protein; Os11g0684000 protein[Source:UniProtKB/TrEMBL;Acc:Q2QZJ8]</t>
  </si>
  <si>
    <t>Homeobox-leucine zipper protein HOX18[Source:UniProtKB/Swiss-Prot;Acc:Q5Z6F6]</t>
  </si>
  <si>
    <t>transcript_id=OS12T0465600-01</t>
  </si>
  <si>
    <t>Malate synthase[Source:UniProtKB/TrEMBL;Acc:Q7XUG1]</t>
  </si>
  <si>
    <t>Os11g0133700 protein[Source:UniProtKB/TrEMBL;Acc:Q0IUU9]</t>
  </si>
  <si>
    <t>Putative sesquiterpene cyclase 1[Source:UniProtKB/TrEMBL;Acc:Q6ZCP6]</t>
  </si>
  <si>
    <t>Os07g0559700 protein; Putative monosaccharidetransporter 3  [Source:UniProtKB/TrEMBL;Acc:Q6Z401]</t>
  </si>
  <si>
    <t>4-coumarate--CoA ligase-like 4[Source:UniProtKB/Swiss-Prot;Acc:Q10S72]</t>
  </si>
  <si>
    <t>Os09g0468300 protein; RING-H2 zinc finger proteinATL6-like  [Source:UniProtKB/TrEMBL;Acc:Q6K5E4]</t>
  </si>
  <si>
    <t>Probable glycerol-3-phosphate dehydrogenase[NAD(+)] 3, cytosolic  [Source:UniProtKB/Swiss-Prot;Acc:Q65X70]</t>
  </si>
  <si>
    <t>Putative serine carboxypeptidase; cDNAclone:J023064P05, full insert sequence[Source:UniProtKB/TrEMBL;Acc:Q75I01]</t>
  </si>
  <si>
    <t>C2 domain-containing protein-like; Os02g0313700protein  [Source:UniProtKB/TrEMBL;Acc:Q6Z6R6]</t>
  </si>
  <si>
    <t>Os01g0833500 protein; Putative serinecarboxypeptidase II; Uncharacterized protein; cDNAclone:J033029C16, full insert sequence[Source:UniProtKB/TrEMBL;Acc:Q5QLC0]</t>
  </si>
  <si>
    <t>Os06g0109300 protein; Putative MtN21; cDNAclone:001-021-D10, full insert sequence[Source:UniProtKB/TrEMBL;Acc:Q5VRN2]</t>
  </si>
  <si>
    <t>Serine/threonine-protein kinase[Source:UniProtKB/TrEMBL;Acc:Q7EZ33]</t>
  </si>
  <si>
    <t>Putative cytochrome P450; cDNA clone:002-121-G02,full insert sequence[Source:UniProtKB/TrEMBL;Acc:Q6L4C7]</t>
  </si>
  <si>
    <t>Os02g0814300 protein; Putative uncharacterizedprotein OJ1293_E04.19; Putative uncharacterized proteinOSJNBa0053L11.41; cDNA clone:002-182-A12, full insertsequence  [Source:UniProtKB/TrEMBL;Acc:Q6K3D7]</t>
  </si>
  <si>
    <t>Os06g0674000 protein; Putative uncharacterizedprotein B1472F02.9  [Source:UniProtKB/TrEMBL;Acc:Q650S8]</t>
  </si>
  <si>
    <t>Os02g0787700 protein; Putative uncharacterizedprotein OSJNBa0054K20.16[Source:UniProtKB/TrEMBL;Acc:Q6K4P6]</t>
  </si>
  <si>
    <t>Os02g0504700 protein; Putative uncharacterizedprotein OJ1003_F04.31[Source:UniProtKB/TrEMBL;Acc:Q6K651]</t>
  </si>
  <si>
    <t>HAD-superfamily hydrolase, subfamily IA, variant 3,putative; Os03g0701200 protein; Phosphatase, putative,expressed; cDNA clone:006-310-D11, full insert sequence;cDNA clone:J013034L20, full insert sequence[Source:UniProtKB/TrEMBL;Acc:Q53RB5]</t>
  </si>
  <si>
    <t>Os11g0213700 protein[Source:UniProtKB/TrEMBL;Acc:Q0ITV5]</t>
  </si>
  <si>
    <t>Probable bifunctional riboflavin biosynthesisprotein RIBA 2, chloroplastic 3,4-dihydroxy-2-butanone 4-phosphate synthase GTP cyclohydrolase-2[Source:UniProtKB/Swiss-Prot;Acc:Q0E079]</t>
  </si>
  <si>
    <t>Os03g0657400 protein[Source:UniProtKB/TrEMBL;Acc:Q0DPW0]</t>
  </si>
  <si>
    <t>Os02g0180700 protein; Putative cinnamoyl-CoAreductase; cDNA clone:J023064M01, full insert sequence[Source:UniProtKB/TrEMBL;Acc:Q6H817]</t>
  </si>
  <si>
    <t>Os06g0574200 protein; S-receptor kinase-like[Source:UniProtKB/TrEMBL;Acc:Q5Z7K5]</t>
  </si>
  <si>
    <t>OJ000223_09.11 protein; OSJNBa0081L15.21 protein;Os04g0485800 protein; cDNA clone:J023077K22, full insertsequence  [Source:UniProtKB/TrEMBL;Acc:Q7X920]</t>
  </si>
  <si>
    <t>Os01g0127600 protein; Putative Bowman Birk trypsininhibitor; Uncharacterized protein; cDNA clone:001-125-D07, full insert sequence; cDNA clone:J033085I16, fullinsert sequence  [Source:UniProtKB/TrEMBL;Acc:Q9FTR9]</t>
  </si>
  <si>
    <t>Os06g0703800 protein; Putative uncharacterizedprotein OJ1215_E11.15; cDNA clone:J013052F01, full insertsequence  [Source:UniProtKB/TrEMBL;Acc:Q5Z814]</t>
  </si>
  <si>
    <t>transcript_id=OS11T0155600-01</t>
  </si>
  <si>
    <t>CBL-interacting protein kinase 21[Source:UniProtKB/Swiss-Prot;Acc:Q0D4B2]</t>
  </si>
  <si>
    <t>Anamorsin homolog 1  [Source:UniProtKB/Swiss-Prot;Acc:Q7XQ97]</t>
  </si>
  <si>
    <t>Os03g0213400 protein[Source:UniProtKB/TrEMBL;Acc:Q0DU12]</t>
  </si>
  <si>
    <t>NAC transcription factor-like protein; Os01g0862800protein; Uncharacterized protein; cDNA clone:J023087C18,full insert sequence[Source:UniProtKB/TrEMBL;Acc:Q94CW0]</t>
  </si>
  <si>
    <t>OS02G0561900</t>
  </si>
  <si>
    <t>Cytochrome P450[Source:UniProtKB/TrEMBL;Acc:Q4U0D3]</t>
  </si>
  <si>
    <t>Nucleoid DNA-binding protein cnd41-like;Os01g0598600 protein[Source:UniProtKB/TrEMBL;Acc:Q94D20]</t>
  </si>
  <si>
    <t>Serine/threonine-protein kinase[Source:UniProtKB/TrEMBL;Acc:Q60D78]</t>
  </si>
  <si>
    <t>Indole-3-glycerol phosphate lyase, chloroplast,putative, expressed; Os03g0797400 protein; Putativeindole-3-glycerol phosphate lyase; cDNA clone:J023125E11,full insert sequence[Source:UniProtKB/TrEMBL;Acc:Q7Y1I9]</t>
  </si>
  <si>
    <t>Protein kinase domain containing protein, expressed[Source:UniProtKB/TrEMBL;Acc:Q2R8X2]</t>
  </si>
  <si>
    <t>Os07g0680400 protein; Putative uncharacterizedprotein OJ1205_F02.22; Putative uncharacterized proteinOSJNBa0008J01.9; WRKY transcription factor; cDNAclone:002-173-B01, full insert sequence[Source:UniProtKB/TrEMBL;Acc:Q7XHX5]</t>
  </si>
  <si>
    <t>Serine/threonine kinase receptor-like protein[Source:UniProtKB/TrEMBL;Acc:Q7F1L4]</t>
  </si>
  <si>
    <t>transcript_id=OS01T0796000-01</t>
  </si>
  <si>
    <t>Putative uncharacterized protein[Source:UniProtKB/TrEMBL;Acc:B9FC39]</t>
  </si>
  <si>
    <t>Os07g0625400 protein; Putative kinetochore protein[Source:UniProtKB/TrEMBL;Acc:Q8LI47]</t>
  </si>
  <si>
    <t>Os04g0395100 protein[Source:UniProtKB/TrEMBL;Acc:Q0JDL7]</t>
  </si>
  <si>
    <t>GRAS family transcription factor containingprotein, expressed; GRAS family transcription factor,putative; Os11g0705200 protein[Source:UniProtKB/TrEMBL;Acc:Q53MB0]</t>
  </si>
  <si>
    <t>Os08g0500800 protein; Zinc metalloproteinase-like;cDNA clone:J033034G12, full insert sequence[Source:UniProtKB/TrEMBL;Acc:Q6ZK12]</t>
  </si>
  <si>
    <t>Serine/threonine-protein kinase[Source:UniProtKB/TrEMBL;Acc:Q5NAQ9]</t>
  </si>
  <si>
    <t>Os11g0667700 protein[Source:UniProtKB/TrEMBL;Acc:C7J986]</t>
  </si>
  <si>
    <t>Putative uncharacterized protein[Source:UniProtKB/TrEMBL;Acc:B9FKV5]</t>
  </si>
  <si>
    <t>Os12g0131100 protein[Source:UniProtKB/TrEMBL;Acc:Q0IQC2]</t>
  </si>
  <si>
    <t>Putative uncharacterized protein B1011A07.47;Uncharacterized protein[Source:UniProtKB/TrEMBL;Acc:Q8LQ82]</t>
  </si>
  <si>
    <t>Zinc finger A20 and AN1 domain-containing stress-associated protein 5  [Source:UniProtKB/Swiss-Prot;Acc:Q6H754]</t>
  </si>
  <si>
    <t>Os05g0169200 protein[Source:UniProtKB/TrEMBL;Acc:Q0DKE9]</t>
  </si>
  <si>
    <t>Probable protein phosphatase 2C 18[Source:UniProtKB/Swiss-Prot;Acc:A3A8Q4]</t>
  </si>
  <si>
    <t>transcript_id=OS11T0147150-00</t>
  </si>
  <si>
    <t>Os08g0153900 protein; Putative uncharacterizedprotein OJ1066_B03.114; Putative uncharacterized proteinOJ1349_D05.135; cDNA, clone: J065196P16, full insertsequence  [Source:UniProtKB/TrEMBL;Acc:Q84ZM3]</t>
  </si>
  <si>
    <t>transcript_id=OS04T0671100-01</t>
  </si>
  <si>
    <t>Os02g0758200 protein; Putative uncharacterizedprotein P0471A11.35  [Source:UniProtKB/TrEMBL;Acc:Q6Z7V0]</t>
  </si>
  <si>
    <t>Os09g0454900 protein; Putative S-receptor kinase,homolog  [Source:UniProtKB/TrEMBL;Acc:Q67U98]</t>
  </si>
  <si>
    <t>Os09g0484800 protein; cDNA clone:002-120-F07, fullinsert sequence  [Source:UniProtKB/TrEMBL;Acc:Q0J0T5]</t>
  </si>
  <si>
    <t>1,2-dihydroxy-3-keto-5-methylthiopentenedioxygenase 1  [Source:UniProtKB/Swiss-Prot;Acc:A1L4T4]</t>
  </si>
  <si>
    <t>Os01g0778800 protein; Putative insulin degradingenzyme  [Source:UniProtKB/TrEMBL;Acc:Q5ZCF2]</t>
  </si>
  <si>
    <t>OJ991113_30.17 protein; Os04g0488400 protein; cDNAclone:J013159E08, full insert sequence[Source:UniProtKB/TrEMBL;Acc:Q7XUF1]</t>
  </si>
  <si>
    <t>Os11g0704800 protein; Rhomboid family protein,putative, expressed; Rhomboid family, putative[Source:UniProtKB/TrEMBL;Acc:Q53MA5]</t>
  </si>
  <si>
    <t>Os02g0620400 protein; Putative uncharacterizedprotein OJ1372_D06.24; cDNA clone:001-005-A12, full insertsequence  [Source:UniProtKB/TrEMBL;Acc:Q6K9G4]</t>
  </si>
  <si>
    <t>Peroxisomal fatty acid beta-oxidationmultifunctional protein Enoyl-CoA hydratase/3-2-trans-enoyl-CoA isomerase/3-hydroxybutyryl-CoA epimerase 3-hydroxyacyl-CoA dehydrogenase [Source:UniProtKB/Swiss-Prot;Acc:Q8W1L6]</t>
  </si>
  <si>
    <t>cDNA clone:J023080H22, full insert sequence[Source:UniProtKB/TrEMBL;Acc:B7F6U9]</t>
  </si>
  <si>
    <t>Phospholipid-transporting ATPase 1, putative,expressed  [Source:UniProtKB/TrEMBL;Acc:Q10M23]</t>
  </si>
  <si>
    <t>Os01g0185200 protein; Putative tRNA-glutaminesynthetase; Uncharacterized protein; cDNAclone:J013001P05, full insert sequence[Source:UniProtKB/TrEMBL;Acc:Q5VRX8]</t>
  </si>
  <si>
    <t>transcript_id=OS05T0162800-00</t>
  </si>
  <si>
    <t>Os05g0546400 protein; Putative uncharacterizedprotein OJ1345_B12.9[Source:UniProtKB/TrEMBL;Acc:Q6L5A5]</t>
  </si>
  <si>
    <t>Lipoxygenase  [Source:UniProtKB/TrEMBL;Acc:Q2QNN5]</t>
  </si>
  <si>
    <t>Flowering-promoting factor 1-like protein 5[Source:UniProtKB/Swiss-Prot;Acc:A3BNA1]</t>
  </si>
  <si>
    <t>Molybdenum cofactor sulfurase[Source:UniProtKB/Swiss-Prot;Acc:Q655R6]</t>
  </si>
  <si>
    <t>Os07g0541900 protein; Putative serine/threoninekinase-related protein; cDNA clone:002-145-F04, fullinsert sequence  [Source:UniProtKB/TrEMBL;Acc:Q6Z5A7]</t>
  </si>
  <si>
    <t>Os07g0538200 protein; Putative serine/threonine-specific protein kinase; cDNA clone:J033088G15, fullinsert sequence; cDNA clone:J033131H17, full insertsequence  [Source:UniProtKB/TrEMBL;Acc:Q6YVV8]</t>
  </si>
  <si>
    <t>Os07g0575900 protein; Putative uncharacterizedprotein OJ1065_B06.1; Putative uncharacterized proteinOJ1562_B11.134  [Source:UniProtKB/TrEMBL;Acc:Q6ZLA9]</t>
  </si>
  <si>
    <t>Galactosyltransferase family-like protein; cDNAclone:J023004E20, full insert sequence[Source:UniProtKB/TrEMBL;Acc:Q6ZKZ6]</t>
  </si>
  <si>
    <t>Os05g0414200 protein[Source:UniProtKB/TrEMBL;Acc:Q0DI60]</t>
  </si>
  <si>
    <t>Os09g0571200 protein; Putative uncharacterizedprotein B1331F11.7; cDNA clone:001-105-A01, full insertsequence  [Source:UniProtKB/TrEMBL;Acc:Q651B1]</t>
  </si>
  <si>
    <t>Bzip transcription factor-like; Os01g0960200protein  [Source:UniProtKB/TrEMBL;Acc:Q8RU34]</t>
  </si>
  <si>
    <t>Os03g0180800 protein; Putative uncharacterizedprotein OSJNBa0050H14.22; Putative uncharacterized proteinOSJNBb0076N15.8; ZIM motif family protein, expressed; cDNAclone:J023062P07, full insert sequence[Source:UniProtKB/TrEMBL;Acc:Q8GSI0]</t>
  </si>
  <si>
    <t>Class III peroxidase 126; Os10g0109600 protein;Peroxidase N, putative, expressed; Putative peroxidase;cDNA clone:006-210-B12, full insert sequence; cDNAclone:J013021P04, full insert sequence[Source:UniProtKB/TrEMBL;Acc:Q7XHB1]</t>
  </si>
  <si>
    <t>Putative uncharacterized protein[Source:UniProtKB/TrEMBL;Acc:A3BCE6]</t>
  </si>
  <si>
    <t>Os05g0367400 protein; Putative thiaminpyrophosphokinase; cDNA clone:002-143-B09, full insertsequence  [Source:UniProtKB/TrEMBL;Acc:Q60DX1]</t>
  </si>
  <si>
    <t>Os05g0578500 protein; Putative cinnamoyl CoAreductase  [Source:UniProtKB/TrEMBL;Acc:Q6L5E8]</t>
  </si>
  <si>
    <t>Expressed protein; Os10g0574700 protein; Putativeuncharacterized protein OSJNBa0003O19.3; cDNA, clone:J065006H13, full insert sequence[Source:UniProtKB/TrEMBL;Acc:Q336P6]</t>
  </si>
  <si>
    <t>ACT domain containing protein, putative, expressed;ACT-domain repeat protein 5; Os03g0598100 protein;Putative ACT domain repeat protein[Source:UniProtKB/TrEMBL;Acc:Q84TZ0]</t>
  </si>
  <si>
    <t>OSJNBa0084A10.13 protein[Source:UniProtKB/TrEMBL;Acc:Q7XQP2]</t>
  </si>
  <si>
    <t>Os02g0193300 protein; Putative uncharacterizedprotein P0437H03.120; cDNA clone:002-140-G11, full insertsequence  [Source:UniProtKB/TrEMBL;Acc:Q7F8S2]</t>
  </si>
  <si>
    <t>Os05g0540000 protein; Putative glycosyltransferase[Source:UniProtKB/TrEMBL;Acc:Q53WK1]</t>
  </si>
  <si>
    <t>Os06g0691800 protein; Putative brassinosteroidinsensitive 1 gene  [Source:UniProtKB/TrEMBL;Acc:Q5Z675]</t>
  </si>
  <si>
    <t>Os07g0409500 protein; UIP2-like protein; cDNAclone:J033085C17, full insert sequence[Source:UniProtKB/TrEMBL;Acc:Q7XAL5]</t>
  </si>
  <si>
    <t>Leucine Rich Repeat family protein, expressed;Leucine Rich Repeat, putative[Source:UniProtKB/TrEMBL;Acc:Q53K07]</t>
  </si>
  <si>
    <t>Os03g0402800 protein; Putative uncharacterizedprotein OSJNBb0041J20.5; ZIM motif family protein,expressed; cDNA clone:001-040-E06, full insert sequence;cDNA clone:J013034A17, full insert sequence[Source:UniProtKB/TrEMBL;Acc:Q84R94]</t>
  </si>
  <si>
    <t>Expressed protein; Os03g0311000 protein[Source:UniProtKB/TrEMBL;Acc:Q10MF2]</t>
  </si>
  <si>
    <t>Os02g0682300 protein; Putative uncharacterizedprotein OJ1123_G04.7[Source:UniProtKB/TrEMBL;Acc:Q6EU38]</t>
  </si>
  <si>
    <t>Aquaporin NIP1-3  [Source:UniProtKB/Swiss-Prot;Acc:Q0DK16]</t>
  </si>
  <si>
    <t>Os01g0305200 protein; Putative uncharacterizedprotein P0475H04.34; Putative uncharacterized proteinP0552C05.13; cDNA clone:001-102-C01, full insert sequence[Source:UniProtKB/TrEMBL;Acc:Q657U9]</t>
  </si>
  <si>
    <t>Os06g0730200 protein[Source:UniProtKB/TrEMBL;Acc:C7J4A6]</t>
  </si>
  <si>
    <t>Histone deacetylase[Source:UniProtKB/TrEMBL;Acc:Q6YV04]</t>
  </si>
  <si>
    <t>Putative multidrug resistance protein[Source:UniProtKB/Swiss-Prot;Acc:Q6YUU5]</t>
  </si>
  <si>
    <t>transcript_id=OS03T0373300-01</t>
  </si>
  <si>
    <t>Carotenoid cleavage dioxygenase 8 homolog B,chloroplastic  [Source:UniProtKB/Swiss-Prot;Acc:Q8LIY8]</t>
  </si>
  <si>
    <t>transcript_id=OS07T0537400-01</t>
  </si>
  <si>
    <t>Expressed protein; Os03g0351700 protein; cDNAclone:002-144-E02, full insert sequence[Source:UniProtKB/TrEMBL;Acc:Q10LG4]</t>
  </si>
  <si>
    <t>Respiratory burst oxidase, putative, expressed[Source:UniProtKB/TrEMBL;Acc:Q2QP56]</t>
  </si>
  <si>
    <t>Os08g0520000 protein; Putative mitochondrial energytransfer protein; cDNA clone:001-117-E10, full insertsequence  [Source:UniProtKB/TrEMBL;Acc:Q6YZW6]</t>
  </si>
  <si>
    <t>Os08g0542700 protein; cDNA clone:J023112E24, fullinsert sequence  [Source:UniProtKB/TrEMBL;Acc:Q0J407]</t>
  </si>
  <si>
    <t>Loricrin-like; Os06g0523100 protein[Source:UniProtKB/TrEMBL;Acc:Q654E3]</t>
  </si>
  <si>
    <t>Expressed protein; Os03g0746900 protein; Putativeuncharacterized protein OJ1124_H03.16; cDNA clone:002-127-D05, full insert sequence[Source:UniProtKB/TrEMBL;Acc:Q94GP7]</t>
  </si>
  <si>
    <t>transcript_id=OS06T0699301-00</t>
  </si>
  <si>
    <t>ABC transporter family protein, putative, expressed[Source:UniProtKB/TrEMBL;Acc:Q337T0]</t>
  </si>
  <si>
    <t>Os03g0439000 protein[Source:UniProtKB/TrEMBL;Acc:Q0DQX3]</t>
  </si>
  <si>
    <t>Os07g0635300 protein[Source:UniProtKB/TrEMBL;Acc:Q0D4C4]</t>
  </si>
  <si>
    <t>Serine/threonine-protein kinase[Source:UniProtKB/TrEMBL;Acc:Q69XK0]</t>
  </si>
  <si>
    <t>Ammonium transporter 1 member 1[Source:UniProtKB/Swiss-Prot;Acc:Q7XQ12]</t>
  </si>
  <si>
    <t>Os05g0531100 protein; Putative uncharacterizedprotein OJ1131_E09.14; Putative uncharacterized proteinOSJNBa0053E05.3; cDNA clone:002-188-H07, full insertsequence  [Source:UniProtKB/TrEMBL;Acc:Q75K56]</t>
  </si>
  <si>
    <t>Putative uncharacterized protein[Source:UniProtKB/TrEMBL;Acc:B9FZK1]</t>
  </si>
  <si>
    <t>transcript_id=OS01T0105300-01</t>
  </si>
  <si>
    <t>Putative wall-associated kinase 2 (WAK2)[Source:UniProtKB/TrEMBL;Acc:Q6K1S9]</t>
  </si>
  <si>
    <t>Putative uncharacterized protein[Source:UniProtKB/TrEMBL;Acc:B9G5H0]</t>
  </si>
  <si>
    <t>Os03g0131000 protein[Source:UniProtKB/TrEMBL;Acc:Q0DVG5]</t>
  </si>
  <si>
    <t>Copine III-like; Os01g0908700 protein[Source:UniProtKB/TrEMBL;Acc:Q5N6Z8]</t>
  </si>
  <si>
    <t>Os01g0954500 protein; Putative LRP1; cDNAclone:J033093N15, full insert sequence[Source:UniProtKB/TrEMBL;Acc:Q941Y5]</t>
  </si>
  <si>
    <t>Os04g0422300 protein; cDNA clone:002-124-C05, fullinsert sequence  [Source:UniProtKB/TrEMBL;Acc:Q0JD84]</t>
  </si>
  <si>
    <t>Os11g0579400 protein[Source:UniProtKB/TrEMBL;Acc:Q0IS06]</t>
  </si>
  <si>
    <t>Os02g0769800 protein; cDNA clone:001-109-D01, fullinsert sequence  [Source:UniProtKB/TrEMBL;Acc:Q0DX79]</t>
  </si>
  <si>
    <t>Os05g0104700 protein; Putative polygalacturonaseinhibitor; cDNA clone:002-149-A03, full insert sequence[Source:UniProtKB/TrEMBL;Acc:Q65XJ2]</t>
  </si>
  <si>
    <t>Os02g0771400 protein[Source:UniProtKB/TrEMBL;Acc:Q0DX67]</t>
  </si>
  <si>
    <t>Os11g0129700 protein[Source:UniProtKB/TrEMBL;Acc:C7J9D0]</t>
  </si>
  <si>
    <t>Os01g0558100 protein; Putative tau class GSTprotein 4; Uncharacterized protein[Source:UniProtKB/TrEMBL;Acc:Q8S9U5]</t>
  </si>
  <si>
    <t>transcript_id=OS04T0449400-01</t>
  </si>
  <si>
    <t>Os09g0127300 protein; Putative cinnamoyl-CoAreductase; cDNA clone:J023051O20, full insert sequence[Source:UniProtKB/TrEMBL;Acc:Q6K3G8]</t>
  </si>
  <si>
    <t>OSJNBa0043A12.39 protein; Os04g0671200 protein[Source:UniProtKB/TrEMBL;Acc:Q7XR46]</t>
  </si>
  <si>
    <t>Os07g0558000 protein; Putative ubiquinonebiosynthesis protein AarF; cDNA clone:J033070D21, fullinsert sequence  [Source:UniProtKB/TrEMBL;Acc:Q6Z415]</t>
  </si>
  <si>
    <t>Os01g0966100 protein[Source:UniProtKB/TrEMBL;Acc:Q0JFR5]</t>
  </si>
  <si>
    <t>NB-ARC domain containing protein, expressed[Source:UniProtKB/TrEMBL;Acc:Q2QW36]</t>
  </si>
  <si>
    <t>Os03g0339400 protein[Source:UniProtKB/TrEMBL;Acc:C7IZT8]</t>
  </si>
  <si>
    <t>transcript_id=OS10T0134250-01</t>
  </si>
  <si>
    <t>Os12g0120400 protein[Source:UniProtKB/TrEMBL;Acc:Q0IQH7]</t>
  </si>
  <si>
    <t>OSJNBa0089N06.14 protein; Os04g0629300 protein;cDNA clone:J033089H07, full insert sequence[Source:UniProtKB/TrEMBL;Acc:Q0J9V7]</t>
  </si>
  <si>
    <t>CBS domain-containing protein, putative, expressed;cDNA, clone: J065042D15, full insert sequence[Source:UniProtKB/TrEMBL;Acc:Q2RA11]</t>
  </si>
  <si>
    <t>Homeobox-leucine zipper protein ROC4[Source:UniProtKB/Swiss-Prot;Acc:Q7Y0V9]</t>
  </si>
  <si>
    <t>Os12g0608500 protein; Protein kinase domaincontaining protein, expressed[Source:UniProtKB/TrEMBL;Acc:Q2QMD5]</t>
  </si>
  <si>
    <t>Os03g0221600 protein[Source:UniProtKB/TrEMBL;Acc:Q0DTV9]</t>
  </si>
  <si>
    <t>Aromatic-rich family protein-like; Os01g0772400protein  [Source:UniProtKB/TrEMBL;Acc:Q5N8Y6]</t>
  </si>
  <si>
    <t>Putative uncharacterized protein OJ1147_D11.29[Source:UniProtKB/TrEMBL;Acc:Q69VV5]</t>
  </si>
  <si>
    <t>Calcium binding EGF domain containing protein,expressed; Os03g0841100 protein[Source:UniProtKB/TrEMBL;Acc:Q10AU5]</t>
  </si>
  <si>
    <t>Ent-cassadiene C11-alpha-hydroxylase 2[Source:UniProtKB/Swiss-Prot;Acc:Q6YTF1]</t>
  </si>
  <si>
    <t>Putative flavonol glucosyltransferase[Source:UniProtKB/TrEMBL;Acc:Q65X83]</t>
  </si>
  <si>
    <t>AMP-binding enzyme family protein, expressed;Os03g0305100 protein[Source:UniProtKB/TrEMBL;Acc:Q10MK9]</t>
  </si>
  <si>
    <t>Putative uncharacterized protein[Source:UniProtKB/TrEMBL;Acc:A3BUT5]</t>
  </si>
  <si>
    <t>cDNA, clone: J075153F01, full insert sequence[Source:UniProtKB/TrEMBL;Acc:B7F9A7]</t>
  </si>
  <si>
    <t>transcript_id=OS12T0135051-00</t>
  </si>
  <si>
    <t>Os03g0182400 protein; SacIy domain containingprotein, expressed; cDNA clone:J013151A15, full insertsequence  [Source:UniProtKB/TrEMBL;Acc:Q10QV1]</t>
  </si>
  <si>
    <t>Graves disease mitochondrial solute carrierprotein-like; Os01g0708900 protein; Uncharacterizedprotein; cDNA clone:J013050L21, full insert sequence[Source:UniProtKB/TrEMBL;Acc:Q5NAJ0]</t>
  </si>
  <si>
    <t>Os01g0925100 protein[Source:UniProtKB/TrEMBL;Acc:Q0JGG1]</t>
  </si>
  <si>
    <t>Anthranilate synthase alpha 2 subunit; Anthranilatesynthase component I family protein, expressed;Os03g0264400 protein[Source:UniProtKB/TrEMBL;Acc:Q9XJ29]</t>
  </si>
  <si>
    <t>Os07g0537500 protein[Source:UniProtKB/TrEMBL;Acc:Q0D5T4]</t>
  </si>
  <si>
    <t>OSJNBa0022H21.12 protein; Os04g0475600 protein;cDNA clone:001-123-C10, full insert sequence; cDNAclone:J033028J23, full insert sequence[Source:UniProtKB/TrEMBL;Acc:Q7XKU5]</t>
  </si>
  <si>
    <t>transcript_id=OS03T0235000-01</t>
  </si>
  <si>
    <t>Os06g0711200 protein; Putative uncharacterizedprotein OJ1663_H12.2; Putative uncharacterized proteinP0655A07.35; cDNA clone:002-150-F09, full insert sequence[Source:UniProtKB/TrEMBL;Acc:Q5Z7Y9]</t>
  </si>
  <si>
    <t>Os07g0162400 protein; Putative cell deathassociated protein; cDNA clone:006-306-D11, full insertsequence  [Source:UniProtKB/TrEMBL;Acc:Q8GSJ3]</t>
  </si>
  <si>
    <t>Serine/threonine-protein kinase[Source:UniProtKB/TrEMBL;Acc:Q7EZ32]</t>
  </si>
  <si>
    <t>Os01g0158400 protein; Putative lectin 2; cDNAclone:001-121-G12, full insert sequence[Source:UniProtKB/TrEMBL;Acc:Q5ZEM1]</t>
  </si>
  <si>
    <t>Glutathione S-transferase GSTU6, putative,expressed; Putative glutathione S-transferase; Putativeglutathione S-transferase OsGSTU9[Source:UniProtKB/TrEMBL;Acc:Q945W9]</t>
  </si>
  <si>
    <t>Os02g0118200 protein; Putative uncharacterizedprotein OJ1217_F02.5[Source:UniProtKB/TrEMBL;Acc:Q6ZH46]</t>
  </si>
  <si>
    <t>DENN domain containing protein, expressed;Os03g0145500 protein; cDNA clone:J013074H13, full insertsequence  [Source:UniProtKB/TrEMBL;Acc:Q10RU8]</t>
  </si>
  <si>
    <t>Os01g0728200 protein; Putative uncharacterizedprotein P0456A01.13  [Source:UniProtKB/TrEMBL;Acc:Q5JNN5]</t>
  </si>
  <si>
    <t>OSJNBb0017I01.3 protein; Os04g0678900 protein[Source:UniProtKB/TrEMBL;Acc:Q7XKF1]</t>
  </si>
  <si>
    <t>Putative uncharacterized protein[Source:UniProtKB/TrEMBL;Acc:B9GCM5]</t>
  </si>
  <si>
    <t>Os09g0380600 protein; Putative uncharacterizedprotein P0027G10.40; cDNA clone:001-119-B08, full insertsequence  [Source:UniProtKB/TrEMBL;Acc:Q6H5A6]</t>
  </si>
  <si>
    <t>Os07g0130200 protein; Putative receptor kinaseLecrk  [Source:UniProtKB/TrEMBL;Acc:Q6YT57]</t>
  </si>
  <si>
    <t>Probable indole-3-acetic acid-amido synthetaseGH3.8  [Source:UniProtKB/Swiss-Prot;Acc:Q0D4Z6]</t>
  </si>
  <si>
    <t>Os11g0579900 protein; Pumilio-family RNA bindingrepeat containing protein, expressed; cDNAclone:J033091K07, full insert sequence[Source:UniProtKB/TrEMBL;Acc:Q2R241]</t>
  </si>
  <si>
    <t>Os02g0201300 protein[Source:UniProtKB/TrEMBL;Acc:Q0E300]</t>
  </si>
  <si>
    <t>Transporter, putative, expressed[Source:UniProtKB/TrEMBL;Acc:H2KWZ0]</t>
  </si>
  <si>
    <t>Probable protein ABIL5  [Source:UniProtKB/Swiss-Prot;Acc:Q5JMF2]</t>
  </si>
  <si>
    <t>AT-hook motif nuclear localized protein 2;Os09g0491708 protein; cDNA clone:001-124-A12, full insertsequence  [Source:UniProtKB/TrEMBL;Acc:A1A6F0]</t>
  </si>
  <si>
    <t>Putative uncharacterized protein[Source:UniProtKB/TrEMBL;Acc:B9G3J0]</t>
  </si>
  <si>
    <t>OSJNBa0027O01.11 protein; OSJNBb0006L01.1 protein;Os04g0182200 protein; cDNA clone:J013124E20, full insertsequence  [Source:UniProtKB/TrEMBL;Acc:Q7XXC4]</t>
  </si>
  <si>
    <t>DMC1; Dmc1; Os11g0146800 protein[Source:UniProtKB/TrEMBL;Acc:Q7GBF7]</t>
  </si>
  <si>
    <t>Ammonium transporter 3 member 2[Source:UniProtKB/Swiss-Prot;Acc:Q851M9]</t>
  </si>
  <si>
    <t>Heparanase-like protein 2, putative, expressed;Os12g0578400 protein; cDNA clone:J013001J13, full insertsequence  [Source:UniProtKB/TrEMBL;Acc:Q2QN56]</t>
  </si>
  <si>
    <t>Expressed protein; Os03g0739700 protein; Putativeuncharacterized protein OSJNBa0057G07.10; cDNA clone:001-100-A10, full insert sequence[Source:UniProtKB/TrEMBL;Acc:Q7Y1G8]</t>
  </si>
  <si>
    <t>Anthranilate phosphoribosyltransferase,chloroplast, putative, expressed; Os03g0126000 protein;cDNA clone:J033069P19, full insert sequence[Source:UniProtKB/TrEMBL;Acc:Q10SD6]</t>
  </si>
  <si>
    <t>ARTEMIS protein, chloroplast, putative, expressed[Source:UniProtKB/TrEMBL;Acc:Q10AQ3]</t>
  </si>
  <si>
    <t>Putative uncharacterized protein P0001B06.30;Putative uncharacterized protein P0498B01.16[Source:UniProtKB/TrEMBL;Acc:Q5SMY0]</t>
  </si>
  <si>
    <t>Membrane protein, putative, expressed; Os03g0194600protein; Putative uncharacterized proteinOSJNBa0064E16.11; cDNA clone:001-107-H03, full insertsequence  [Source:UniProtKB/TrEMBL;Acc:Q8H7W6]</t>
  </si>
  <si>
    <t>Ceramide kinase[Source:UniProtKB/TrEMBL;Acc:C0LT23]</t>
  </si>
  <si>
    <t>transcript_id=OS10T0542800-01</t>
  </si>
  <si>
    <t>Os01g0124100 protein; cDNA clone:001-102-D05, fullinsert sequence  [Source:UniProtKB/TrEMBL;Acc:Q0JR27]</t>
  </si>
  <si>
    <t>transcript_id=OS07T0650100-00</t>
  </si>
  <si>
    <t>Homeobox-leucine zipper protein HOX24[Source:UniProtKB/Swiss-Prot;Acc:Q6H6S3]</t>
  </si>
  <si>
    <t>transcript_id=OS04T0691366-00</t>
  </si>
  <si>
    <t>Lysine-ketoglutarate reductase/saccharopinedehydrogenase bifunctional enzyme-like; cDNA clone:002-111-F12, full insert sequence[Source:UniProtKB/TrEMBL;Acc:Q6K7D5]</t>
  </si>
  <si>
    <t>Os01g0955700 protein[Source:UniProtKB/TrEMBL;Acc:Q0JFX7]</t>
  </si>
  <si>
    <t>Os07g0534700 protein; Putative receptor-likeprotein kinase 4; cDNA clone:001-022-H08, full insertsequence  [Source:UniProtKB/TrEMBL;Acc:Q7XIS7]</t>
  </si>
  <si>
    <t>Zinc finger CCCH domain-containing protein 20[Source:UniProtKB/Swiss-Prot;Acc:Q0DVU4]</t>
  </si>
  <si>
    <t>Os06g0725200 protein[Source:UniProtKB/TrEMBL;Acc:Q0D9D9]</t>
  </si>
  <si>
    <t>Os09g0462400 protein; Putative patatin homolog[Source:UniProtKB/TrEMBL;Acc:Q67IZ1]</t>
  </si>
  <si>
    <t>Os04g0632000 protein[Source:UniProtKB/TrEMBL;Acc:Q0J9T6]</t>
  </si>
  <si>
    <t>Os05g0462600 protein[Source:UniProtKB/TrEMBL;Acc:C7J2C7]</t>
  </si>
  <si>
    <t>Putative DEFECTIVE IN ANTHER DEHISCENCE1[Source:UniProtKB/TrEMBL;Acc:Q6ZDM3]</t>
  </si>
  <si>
    <t>Os04g0680800 protein[Source:UniProtKB/TrEMBL;Acc:Q0J8Y5]</t>
  </si>
  <si>
    <t>OSJNBa0038O10.17 protein; Os04g0526800 protein;cDNA clone:006-311-H09, full insert sequence[Source:UniProtKB/TrEMBL;Acc:Q7XKJ1]</t>
  </si>
  <si>
    <t>Glucose-6-phosphate 1-dehydrogenase[Source:UniProtKB/TrEMBL;Acc:Q6K5H5]</t>
  </si>
  <si>
    <t>transcript_id=OS01T0600500-01</t>
  </si>
  <si>
    <t>Putative uncharacterized protein[Source:UniProtKB/TrEMBL;Acc:B9FBG1]</t>
  </si>
  <si>
    <t>Putative uncharacterized protein[Source:UniProtKB/TrEMBL;Acc:B9FES9]</t>
  </si>
  <si>
    <t>Os06g0665800 protein[Source:UniProtKB/TrEMBL;Acc:Q0DAA4]</t>
  </si>
  <si>
    <t>Expressed protein; Os12g0506500 protein; cDNAclone:002-173-A09, full insert sequence[Source:UniProtKB/TrEMBL;Acc:Q2QQ54]</t>
  </si>
  <si>
    <t>Thioredoxin H4-2  [Source:UniProtKB/Swiss-Prot;Acc:Q0DKF1]</t>
  </si>
  <si>
    <t>Chitinase; Os01g0860500 protein; cDNA clone:001-007-A04, full insert sequence; cDNA clone:006-203-C02,full insert sequence; cDNA clone:J023091F16, full insertsequence  [Source:UniProtKB/TrEMBL;Acc:O49827]</t>
  </si>
  <si>
    <t>Probable UDP-arabinose 4-epimerase 2[Source:UniProtKB/Swiss-Prot;Acc:Q8H0B6]</t>
  </si>
  <si>
    <t>Os01g0372400 protein; Putative glutathionetransferase; cDNA clone:002-141-G07, full insert sequence[Source:UniProtKB/TrEMBL;Acc:Q93VX8]</t>
  </si>
  <si>
    <t>Os01g0699100 protein[Source:UniProtKB/TrEMBL;Acc:Q0JK37]</t>
  </si>
  <si>
    <t>Os02g0532900 protein; Putative beta-1,3-glucanase[Source:UniProtKB/TrEMBL;Acc:Q6ESE5]</t>
  </si>
  <si>
    <t>cDNA clone:J023147K22, full insert sequence[Source:UniProtKB/TrEMBL;Acc:B7ELK0]</t>
  </si>
  <si>
    <t>Os08g0203100 protein[Source:UniProtKB/TrEMBL;Acc:Q0J7D0]</t>
  </si>
  <si>
    <t>BZIP family transcription factor, putative,expressed; Os03g0127500 protein; Putative bZIPtranscription factor[Source:UniProtKB/TrEMBL;Acc:Q8S5V5]</t>
  </si>
  <si>
    <t>transcript_id=OS02T0214766-00</t>
  </si>
  <si>
    <t>Os08g0481100 protein[Source:UniProtKB/TrEMBL;Acc:B9G1G1]</t>
  </si>
  <si>
    <t>Os01g0504500 protein; Putative NIC2[Source:UniProtKB/TrEMBL;Acc:Q5QN97]</t>
  </si>
  <si>
    <t>Os07g0587300 protein; Putative uncharacterizedprotein OJ1047_C01.8; Putative uncharacterized proteinOSJNBb0005G07.102  [Source:UniProtKB/TrEMBL;Acc:Q6ZIQ2]</t>
  </si>
  <si>
    <t>transcript_id=OS04T0126900-01</t>
  </si>
  <si>
    <t>transcript_id=OS09T0530750-00</t>
  </si>
  <si>
    <t>Os03g0803800 protein[Source:UniProtKB/TrEMBL;Acc:Q0DML1]</t>
  </si>
  <si>
    <t>Beta-1,3-glucanase; Os01g0713200 protein;Uncharacterized protein; cDNA clone:001-034-G03, fullinsert sequence; cDNA clone:006-301-D12, full insertsequence; cDNA clone:006-308-D11, full insert sequence[Source:UniProtKB/TrEMBL;Acc:Q7F354]</t>
  </si>
  <si>
    <t>Polyubiquitin 3 Ubiquitin-related Ubiquitin[Source:UniProtKB/Swiss-Prot;Acc:Q58G87]</t>
  </si>
  <si>
    <t>Os12g0564600 protein; Zinc knuckle family protein,putative, expressed  [Source:UniProtKB/TrEMBL;Acc:Q2QNI2]</t>
  </si>
  <si>
    <t>Long chain base biosynthesis protein 2a[Source:UniProtKB/Swiss-Prot;Acc:Q2R3K3]</t>
  </si>
  <si>
    <t>Os09g0518000 protein; Putative UDP-glucose:salicylic acid glucosyltransferase[Source:UniProtKB/TrEMBL;Acc:Q69JH2]</t>
  </si>
  <si>
    <t>60S ribosomal protein L10-2[Source:UniProtKB/Swiss-Prot;Acc:Q0DKF0]</t>
  </si>
  <si>
    <t>Putative uncharacterized protein P0550B04.19-2;cDNA clone:J023125M06, full insert sequence[Source:UniProtKB/TrEMBL;Acc:Q5Z8K6]</t>
  </si>
  <si>
    <t>transcript_id=OS08T0434632-01</t>
  </si>
  <si>
    <t>Putative uncharacterized protein OSJNBb0006H05.8;Putative uncharacterized protein OSJNBb0032K15.27;Uncharacterized protein[Source:UniProtKB/TrEMBL;Acc:Q5VPB5]</t>
  </si>
  <si>
    <t>transcript_id=OS05T0358700-01</t>
  </si>
  <si>
    <t>Expressed protein; Os03g0806600 protein; cDNAclone:J023067J19, full insert sequence[Source:UniProtKB/TrEMBL;Acc:Q10BS2]</t>
  </si>
  <si>
    <t>OSJNBb0086G13.12 protein; Os04g0435100 protein;cDNA clone:J013155C12, full insert sequence[Source:UniProtKB/TrEMBL;Acc:Q7XUT0]</t>
  </si>
  <si>
    <t>Os02g0536500 protein; Putative uncharacterizedprotein OJ1112_G07.32; cDNA clone:J033022H17, full insertsequence  [Source:UniProtKB/TrEMBL;Acc:Q6EU57]</t>
  </si>
  <si>
    <t>FK506-binding protein; OSJNBa0091C07.4 protein;Os04g0352400 protein; cDNA clone:J023123G09, full insertsequence  [Source:UniProtKB/TrEMBL;Acc:Q9XFE4]</t>
  </si>
  <si>
    <t>Os11g0160100 protein; PHD-finger family protein,expressed  [Source:UniProtKB/TrEMBL;Acc:Q2RA95]</t>
  </si>
  <si>
    <t>Os07g0271000 protein; Putative GDP dissociationinhibitor; cDNA clone:J023025M21, full insert sequence[Source:UniProtKB/TrEMBL;Acc:Q8LIL4]</t>
  </si>
  <si>
    <t>Putative uncharacterized protein[Source:UniProtKB/TrEMBL;Acc:B9FIH2]</t>
  </si>
  <si>
    <t>Os02g0275200 protein; Putative galactoside 2-alpha-L-fucosyltransferase; cDNA clone:J023106B19, full insertsequence  [Source:UniProtKB/TrEMBL;Acc:Q6K7S6]</t>
  </si>
  <si>
    <t>Os12g0209800 protein[Source:UniProtKB/TrEMBL;Acc:Q0IPF0]</t>
  </si>
  <si>
    <t>Os05g0423500 protein; Unknow protein; cDNAclone:J013049L02, full insert sequence[Source:UniProtKB/TrEMBL;Acc:Q60EP3]</t>
  </si>
  <si>
    <t>Os01g0832900 protein; Putative dual-specificitytyrosine-(Y)-phosphorylation regulated kinase TbPK4[Source:UniProtKB/TrEMBL;Acc:Q5QLC6]</t>
  </si>
  <si>
    <t>Os01g0957200 protein; Putative uncharacterizedprotein OJ1294_F06.15; Uncharacterized protein[Source:UniProtKB/TrEMBL;Acc:Q5JK51]</t>
  </si>
  <si>
    <t>Os07g0568600 protein; Putative calcium-dependentprotein kinase  [Source:UniProtKB/TrEMBL;Acc:Q84SL0]</t>
  </si>
  <si>
    <t>Os01g0225000 protein[Source:UniProtKB/TrEMBL;Acc:Q0JPF8]</t>
  </si>
  <si>
    <t>Os03g0734300 protein; Putative roteinase inhibitor;Type II proteinase inhibitor family protein, expressed;cDNA clone:001-121-H07, full insert sequence[Source:UniProtKB/TrEMBL;Acc:Q6AVT6]</t>
  </si>
  <si>
    <t>Narf, putative, expressed; Os03g0748700 protein;Putative hydrogenase[Source:UniProtKB/TrEMBL;Acc:Q10CV7]</t>
  </si>
  <si>
    <t>3-ketoacyl-CoA thiolase 2, peroxisomal, putative,expressed; Os10g0457600 protein; Putative thiolase; cDNAclone:J023121H13, full insert sequence[Source:UniProtKB/TrEMBL;Acc:Q94LR9]</t>
  </si>
  <si>
    <t>OSJNBa0011F23.17 protein; OSJNBa0015K02.4 protein[Source:UniProtKB/TrEMBL;Acc:Q7XR08]</t>
  </si>
  <si>
    <t>Os05g0389800 protein; Putative DEAD/DEAH RNAhelicase  [Source:UniProtKB/TrEMBL;Acc:Q6I5X9]</t>
  </si>
  <si>
    <t>Non-symbiotic hemoglobin 2[Source:UniProtKB/Swiss-Prot;Acc:O04985]</t>
  </si>
  <si>
    <t>transcript_id=OS06T0698802-01</t>
  </si>
  <si>
    <t>Os12g0131200 protein[Source:UniProtKB/TrEMBL;Acc:Q0IQC1]</t>
  </si>
  <si>
    <t>Os02g0467600 protein; Putative cinnamate 4-hydroxylase  [Source:UniProtKB/TrEMBL;Acc:Q6K7B1]</t>
  </si>
  <si>
    <t>Putative nitrate transporter[Source:UniProtKB/TrEMBL;Acc:Q5JNJ2]</t>
  </si>
  <si>
    <t>Auxin responsive protein; Putative auxin responsiveprotein  [Source:UniProtKB/TrEMBL;Acc:Q75GP8]</t>
  </si>
  <si>
    <t>Putative chemocyanin[Source:UniProtKB/TrEMBL;Acc:Q5Z6N2]</t>
  </si>
  <si>
    <t>OSJNBa0091D06.16 protein; Os04g0538300 protein[Source:UniProtKB/TrEMBL;Acc:A3AVY5]</t>
  </si>
  <si>
    <t>Os08g0174300 protein; Putative Anthocyanin 5-aromatic acyltransferase[Source:UniProtKB/TrEMBL;Acc:Q6Z4U6]</t>
  </si>
  <si>
    <t>Os08g0277200 protein; Putative cinnamoyl-CoAreductase; cDNA clone:002-103-D08, full insert sequence[Source:UniProtKB/TrEMBL;Acc:Q6Z1M5]</t>
  </si>
  <si>
    <t>Os10g0515900 protein; Putative cytochrome P450;Transposon protein, putative, unclassified, expressed[Source:UniProtKB/TrEMBL;Acc:Q9FW97]</t>
  </si>
  <si>
    <t>transcript_id=OS06T0539250-01</t>
  </si>
  <si>
    <t>Auxin-responsive protein IAA26[Source:UniProtKB/Swiss-Prot;Acc:Q652A1]</t>
  </si>
  <si>
    <t>transcript_id=OS11T0242200-00</t>
  </si>
  <si>
    <t>Os08g0177000 protein[Source:UniProtKB/TrEMBL;Acc:Q0J7N0]</t>
  </si>
  <si>
    <t>Os02g0467300 protein; Putative uncharacterizedprotein OJ1342_D02.26[Source:UniProtKB/TrEMBL;Acc:Q6K7B3]</t>
  </si>
  <si>
    <t>Putative uncharacterized protein[Source:UniProtKB/TrEMBL;Acc:A3A9F4]</t>
  </si>
  <si>
    <t>Laccase-21  [Source:UniProtKB/Swiss-Prot;Acc:Q2QZ80]</t>
  </si>
  <si>
    <t>Os12g0432600 protein; Zinc finger, C3HC4 typefamily protein, expressed; cDNA clone:002-152-A08, fullinsert sequence  [Source:UniProtKB/TrEMBL;Acc:Q2QSD5]</t>
  </si>
  <si>
    <t>Putative receptor-type protein kinase LRK1[Source:UniProtKB/TrEMBL;Acc:Q8LIP0]</t>
  </si>
  <si>
    <t>Os05g0474700 protein; Putative uncharacterizedprotein P0486C01.13; cDNA clone:002-188-E04, full insertsequence  [Source:UniProtKB/TrEMBL;Acc:Q65WW2]</t>
  </si>
  <si>
    <t>Os05g0382400 protein[Source:UniProtKB/TrEMBL;Acc:Q0DIK3]</t>
  </si>
  <si>
    <t>Os06g0147300 protein; Putative uncharacterizedprotein P0036F10.31  [Source:UniProtKB/TrEMBL;Acc:Q5VP41]</t>
  </si>
  <si>
    <t>Os05g0169300 protein; cDNA clone:J023113A03, fullinsert sequence  [Source:UniProtKB/TrEMBL;Acc:Q0DKE8]</t>
  </si>
  <si>
    <t>transcript_id=OS06T0698812-00</t>
  </si>
  <si>
    <t>transcript_id=OS01T0548750-00</t>
  </si>
  <si>
    <t>Downregulated DEGs</t>
    <phoneticPr fontId="3" type="noConversion"/>
  </si>
  <si>
    <t>Upregulated DEGs</t>
    <phoneticPr fontId="3" type="noConversion"/>
  </si>
  <si>
    <t>Downregulated DEGs</t>
    <phoneticPr fontId="3" type="noConversion"/>
  </si>
  <si>
    <t>Upregulated DEGs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</si>
</sst>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1" fillId="0" borderId="1" xfId="0" applyFont="1" applyBorder="1">
      <alignment vertical="center"/>
    </xf>
    <xf numFmtId="11" fontId="2" fillId="0" borderId="1" xfId="0" applyNumberFormat="1" applyFont="1" applyBorder="1">
      <alignment vertical="center"/>
    </xf>
    <xf numFmtId="0" fontId="1" fillId="0" borderId="2" xfId="0" applyFont="1" applyBorder="1">
      <alignment vertical="center"/>
    </xf>
    <xf numFmtId="11" fontId="2" fillId="0" borderId="2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Z865"/>
  <sheetViews>
    <sheetView topLeftCell="K1" zoomScale="85" zoomScaleNormal="85" workbookViewId="0">
      <selection activeCell="AA6" sqref="AA6"/>
    </sheetView>
  </sheetViews>
  <sheetFormatPr defaultRowHeight="14.25" x14ac:dyDescent="0.15"/>
  <cols>
    <col min="1" max="1" width="9" style="1"/>
    <col min="2" max="2" width="11.5" style="1" bestFit="1" customWidth="1"/>
    <col min="3" max="4" width="12.75" style="1" bestFit="1" customWidth="1"/>
    <col min="5" max="5" width="14.125" style="1" bestFit="1" customWidth="1"/>
    <col min="6" max="6" width="19.5" style="1" bestFit="1" customWidth="1"/>
    <col min="7" max="7" width="27.625" style="1" customWidth="1"/>
    <col min="8" max="9" width="13.625" style="1" bestFit="1" customWidth="1"/>
    <col min="10" max="10" width="18.25" style="1" bestFit="1" customWidth="1"/>
    <col min="11" max="11" width="9" style="1"/>
    <col min="12" max="12" width="1.625" style="1" customWidth="1"/>
    <col min="13" max="14" width="9" style="1"/>
    <col min="15" max="15" width="11.5" style="1" bestFit="1" customWidth="1"/>
    <col min="16" max="17" width="12.75" style="1" bestFit="1" customWidth="1"/>
    <col min="18" max="18" width="14.125" style="1" bestFit="1" customWidth="1"/>
    <col min="19" max="19" width="19.5" style="1" bestFit="1" customWidth="1"/>
    <col min="20" max="20" width="27.625" style="1" customWidth="1"/>
    <col min="21" max="22" width="13.625" style="1" bestFit="1" customWidth="1"/>
    <col min="23" max="23" width="18.25" style="1" bestFit="1" customWidth="1"/>
    <col min="24" max="24" width="9" style="1"/>
    <col min="25" max="25" width="1.625" style="1" customWidth="1"/>
    <col min="26" max="26" width="9.25" style="1" customWidth="1"/>
    <col min="27" max="16384" width="9" style="1"/>
  </cols>
  <sheetData>
    <row r="1" spans="1:26" ht="18.75" customHeight="1" x14ac:dyDescent="0.15">
      <c r="A1" s="12" t="s">
        <v>2931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4" t="s">
        <v>1679</v>
      </c>
      <c r="M1" s="3"/>
      <c r="N1" s="12" t="s">
        <v>2932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4" t="s">
        <v>1679</v>
      </c>
      <c r="Z1" s="3"/>
    </row>
    <row r="2" spans="1:26" ht="18.75" customHeight="1" x14ac:dyDescent="0.15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4" t="s">
        <v>1679</v>
      </c>
      <c r="M2" s="3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4" t="s">
        <v>1679</v>
      </c>
      <c r="Z2" s="3"/>
    </row>
    <row r="3" spans="1:26" s="2" customFormat="1" x14ac:dyDescent="0.15">
      <c r="A3" s="5" t="s">
        <v>1669</v>
      </c>
      <c r="B3" s="5" t="s">
        <v>1670</v>
      </c>
      <c r="C3" s="5" t="s">
        <v>1671</v>
      </c>
      <c r="D3" s="5" t="s">
        <v>1672</v>
      </c>
      <c r="E3" s="5" t="s">
        <v>1673</v>
      </c>
      <c r="F3" s="5" t="s">
        <v>1674</v>
      </c>
      <c r="G3" s="5" t="s">
        <v>1680</v>
      </c>
      <c r="H3" s="5" t="s">
        <v>1675</v>
      </c>
      <c r="I3" s="5" t="s">
        <v>1676</v>
      </c>
      <c r="J3" s="5" t="s">
        <v>1677</v>
      </c>
      <c r="K3" s="5" t="s">
        <v>1678</v>
      </c>
      <c r="L3" s="4" t="s">
        <v>1679</v>
      </c>
      <c r="N3" s="5" t="s">
        <v>1669</v>
      </c>
      <c r="O3" s="5" t="s">
        <v>1670</v>
      </c>
      <c r="P3" s="5" t="s">
        <v>1671</v>
      </c>
      <c r="Q3" s="5" t="s">
        <v>1672</v>
      </c>
      <c r="R3" s="5" t="s">
        <v>1673</v>
      </c>
      <c r="S3" s="5" t="s">
        <v>1674</v>
      </c>
      <c r="T3" s="5" t="s">
        <v>1680</v>
      </c>
      <c r="U3" s="5" t="s">
        <v>1675</v>
      </c>
      <c r="V3" s="5" t="s">
        <v>1676</v>
      </c>
      <c r="W3" s="5" t="s">
        <v>1677</v>
      </c>
      <c r="X3" s="5" t="s">
        <v>1678</v>
      </c>
      <c r="Y3" s="4" t="s">
        <v>1679</v>
      </c>
    </row>
    <row r="4" spans="1:26" x14ac:dyDescent="0.15">
      <c r="A4" s="6" t="s">
        <v>0</v>
      </c>
      <c r="B4" s="6">
        <v>1837</v>
      </c>
      <c r="C4" s="6">
        <v>3659</v>
      </c>
      <c r="D4" s="6">
        <v>15</v>
      </c>
      <c r="E4" s="6">
        <v>4.0994807324405604E-3</v>
      </c>
      <c r="F4" s="6">
        <v>-7.9303431047305697</v>
      </c>
      <c r="G4" s="6">
        <f>0.5*LOG(C4*D4,2)</f>
        <v>7.8720621479738027</v>
      </c>
      <c r="H4" s="7">
        <v>2.8312959123340299E-6</v>
      </c>
      <c r="I4" s="6">
        <v>3.0803450898078499E-3</v>
      </c>
      <c r="J4" s="6">
        <f>-LOG10(H4)</f>
        <v>5.548014738060612</v>
      </c>
      <c r="K4" s="6" t="s">
        <v>1681</v>
      </c>
      <c r="L4" s="4" t="s">
        <v>1679</v>
      </c>
      <c r="N4" s="6" t="s">
        <v>215</v>
      </c>
      <c r="O4" s="6">
        <v>2927.5</v>
      </c>
      <c r="P4" s="6">
        <v>1</v>
      </c>
      <c r="Q4" s="6">
        <v>5854</v>
      </c>
      <c r="R4" s="6">
        <v>5854</v>
      </c>
      <c r="S4" s="6">
        <v>12.515207030408799</v>
      </c>
      <c r="T4" s="6">
        <f>0.5*LOG(P4*Q4,2)</f>
        <v>6.2576035152043756</v>
      </c>
      <c r="U4" s="7">
        <v>3.6398946060807198E-9</v>
      </c>
      <c r="V4" s="7">
        <v>5.3460952026810603E-5</v>
      </c>
      <c r="W4" s="6">
        <f>-LOG10(U4)</f>
        <v>8.4389111912576009</v>
      </c>
      <c r="X4" s="6" t="s">
        <v>1848</v>
      </c>
      <c r="Y4" s="4" t="s">
        <v>1679</v>
      </c>
    </row>
    <row r="5" spans="1:26" x14ac:dyDescent="0.15">
      <c r="A5" s="6" t="s">
        <v>1</v>
      </c>
      <c r="B5" s="6">
        <v>628</v>
      </c>
      <c r="C5" s="6">
        <v>1246</v>
      </c>
      <c r="D5" s="6">
        <v>10</v>
      </c>
      <c r="E5" s="6">
        <v>8.0256821829855496E-3</v>
      </c>
      <c r="F5" s="6">
        <v>-6.9611602581366396</v>
      </c>
      <c r="G5" s="6">
        <f t="shared" ref="G5:G68" si="0">0.5*LOG(C5*D5,2)</f>
        <v>6.802508223955682</v>
      </c>
      <c r="H5" s="7">
        <v>3.1829832062194803E-5</v>
      </c>
      <c r="I5" s="6">
        <v>1.6696452086195902E-2</v>
      </c>
      <c r="J5" s="6">
        <f t="shared" ref="J5:J68" si="1">-LOG10(H5)</f>
        <v>4.4971656527599109</v>
      </c>
      <c r="K5" s="6" t="s">
        <v>1682</v>
      </c>
      <c r="L5" s="4" t="s">
        <v>1679</v>
      </c>
      <c r="N5" s="6" t="s">
        <v>216</v>
      </c>
      <c r="O5" s="6">
        <v>4456.5</v>
      </c>
      <c r="P5" s="6">
        <v>5</v>
      </c>
      <c r="Q5" s="6">
        <v>8908</v>
      </c>
      <c r="R5" s="6">
        <v>1781.6</v>
      </c>
      <c r="S5" s="6">
        <v>10.798957747900401</v>
      </c>
      <c r="T5" s="6">
        <f t="shared" ref="T5:T68" si="2">0.5*LOG(P5*Q5,2)</f>
        <v>7.7214069688375764</v>
      </c>
      <c r="U5" s="7">
        <v>1.3308441839968E-8</v>
      </c>
      <c r="V5" s="6">
        <v>1.3031182634968701E-4</v>
      </c>
      <c r="W5" s="6">
        <f t="shared" ref="W5:W68" si="3">-LOG10(U5)</f>
        <v>7.8758727889968876</v>
      </c>
      <c r="X5" s="6" t="s">
        <v>1849</v>
      </c>
      <c r="Y5" s="4" t="s">
        <v>1679</v>
      </c>
    </row>
    <row r="6" spans="1:26" x14ac:dyDescent="0.15">
      <c r="A6" s="6" t="s">
        <v>2</v>
      </c>
      <c r="B6" s="6">
        <v>2776</v>
      </c>
      <c r="C6" s="6">
        <v>5489</v>
      </c>
      <c r="D6" s="6">
        <v>63</v>
      </c>
      <c r="E6" s="6">
        <v>1.14775004554564E-2</v>
      </c>
      <c r="F6" s="6">
        <v>-6.4450477004746398</v>
      </c>
      <c r="G6" s="6">
        <f t="shared" si="0"/>
        <v>9.1998037737372371</v>
      </c>
      <c r="H6" s="7">
        <v>3.9754169940586599E-5</v>
      </c>
      <c r="I6" s="6">
        <v>1.8262709785491001E-2</v>
      </c>
      <c r="J6" s="6">
        <f t="shared" si="1"/>
        <v>4.4006173100967318</v>
      </c>
      <c r="K6" s="6" t="s">
        <v>1683</v>
      </c>
      <c r="L6" s="4" t="s">
        <v>1679</v>
      </c>
      <c r="N6" s="6" t="s">
        <v>217</v>
      </c>
      <c r="O6" s="6">
        <v>4035</v>
      </c>
      <c r="P6" s="6">
        <v>9</v>
      </c>
      <c r="Q6" s="6">
        <v>8061</v>
      </c>
      <c r="R6" s="6">
        <v>895.66666666666697</v>
      </c>
      <c r="S6" s="6">
        <v>9.8068181052920096</v>
      </c>
      <c r="T6" s="6">
        <f t="shared" si="2"/>
        <v>8.0733340540883187</v>
      </c>
      <c r="U6" s="7">
        <v>6.9211803801991598E-8</v>
      </c>
      <c r="V6" s="6">
        <v>4.06619347336701E-4</v>
      </c>
      <c r="W6" s="6">
        <f t="shared" si="3"/>
        <v>7.1598198320041071</v>
      </c>
      <c r="X6" s="6" t="s">
        <v>1850</v>
      </c>
      <c r="Y6" s="4" t="s">
        <v>1679</v>
      </c>
    </row>
    <row r="7" spans="1:26" x14ac:dyDescent="0.15">
      <c r="A7" s="6" t="s">
        <v>3</v>
      </c>
      <c r="B7" s="6">
        <v>190.5</v>
      </c>
      <c r="C7" s="6">
        <v>380</v>
      </c>
      <c r="D7" s="6">
        <v>1</v>
      </c>
      <c r="E7" s="6">
        <v>2.6315789473684201E-3</v>
      </c>
      <c r="F7" s="6">
        <v>-8.5698556083309505</v>
      </c>
      <c r="G7" s="6">
        <f t="shared" si="0"/>
        <v>4.2849278041654744</v>
      </c>
      <c r="H7" s="7">
        <v>4.1638343282777601E-5</v>
      </c>
      <c r="I7" s="6">
        <v>1.8532217180781699E-2</v>
      </c>
      <c r="J7" s="6">
        <f t="shared" si="1"/>
        <v>4.3805065586394427</v>
      </c>
      <c r="K7" s="6" t="s">
        <v>1684</v>
      </c>
      <c r="L7" s="4" t="s">
        <v>1679</v>
      </c>
      <c r="N7" s="6" t="s">
        <v>218</v>
      </c>
      <c r="O7" s="6">
        <v>1375</v>
      </c>
      <c r="P7" s="6">
        <v>2</v>
      </c>
      <c r="Q7" s="6">
        <v>2748</v>
      </c>
      <c r="R7" s="6">
        <v>1374</v>
      </c>
      <c r="S7" s="6">
        <v>10.4241662888181</v>
      </c>
      <c r="T7" s="6">
        <f t="shared" si="2"/>
        <v>6.2120831444090507</v>
      </c>
      <c r="U7" s="7">
        <v>9.87335734562165E-8</v>
      </c>
      <c r="V7" s="6">
        <v>4.27840262809231E-4</v>
      </c>
      <c r="W7" s="6">
        <f t="shared" si="3"/>
        <v>7.005535144316549</v>
      </c>
      <c r="X7" s="6" t="s">
        <v>1851</v>
      </c>
      <c r="Y7" s="4" t="s">
        <v>1679</v>
      </c>
    </row>
    <row r="8" spans="1:26" x14ac:dyDescent="0.15">
      <c r="A8" s="6" t="s">
        <v>4</v>
      </c>
      <c r="B8" s="6">
        <v>1200</v>
      </c>
      <c r="C8" s="6">
        <v>2371</v>
      </c>
      <c r="D8" s="6">
        <v>29</v>
      </c>
      <c r="E8" s="6">
        <v>1.22311261071278E-2</v>
      </c>
      <c r="F8" s="6">
        <v>-6.3532989523544403</v>
      </c>
      <c r="G8" s="6">
        <f t="shared" si="0"/>
        <v>8.0346304713047889</v>
      </c>
      <c r="H8" s="7">
        <v>6.0702880758004001E-5</v>
      </c>
      <c r="I8" s="6">
        <v>2.41098747824397E-2</v>
      </c>
      <c r="J8" s="6">
        <f t="shared" si="1"/>
        <v>4.2167906982555845</v>
      </c>
      <c r="K8" s="6" t="s">
        <v>1685</v>
      </c>
      <c r="L8" s="4" t="s">
        <v>1679</v>
      </c>
      <c r="N8" s="6" t="s">
        <v>219</v>
      </c>
      <c r="O8" s="6">
        <v>4799</v>
      </c>
      <c r="P8" s="6">
        <v>13</v>
      </c>
      <c r="Q8" s="6">
        <v>9585</v>
      </c>
      <c r="R8" s="6">
        <v>737.30769230769204</v>
      </c>
      <c r="S8" s="6">
        <v>9.5261229984144205</v>
      </c>
      <c r="T8" s="6">
        <f t="shared" si="2"/>
        <v>8.463501217348302</v>
      </c>
      <c r="U8" s="7">
        <v>1.0195342432900799E-7</v>
      </c>
      <c r="V8" s="6">
        <v>4.27840262809231E-4</v>
      </c>
      <c r="W8" s="6">
        <f t="shared" si="3"/>
        <v>6.9915981829097031</v>
      </c>
      <c r="X8" s="6" t="s">
        <v>1852</v>
      </c>
      <c r="Y8" s="4" t="s">
        <v>1679</v>
      </c>
    </row>
    <row r="9" spans="1:26" x14ac:dyDescent="0.15">
      <c r="A9" s="6" t="s">
        <v>5</v>
      </c>
      <c r="B9" s="6">
        <v>2258</v>
      </c>
      <c r="C9" s="6">
        <v>4456</v>
      </c>
      <c r="D9" s="6">
        <v>60</v>
      </c>
      <c r="E9" s="6">
        <v>1.34649910233393E-2</v>
      </c>
      <c r="F9" s="6">
        <v>-6.2146429217315102</v>
      </c>
      <c r="G9" s="6">
        <f t="shared" si="0"/>
        <v>9.0142120564742747</v>
      </c>
      <c r="H9" s="7">
        <v>6.4737512499729206E-5</v>
      </c>
      <c r="I9" s="6">
        <v>2.4696940645188899E-2</v>
      </c>
      <c r="J9" s="6">
        <f t="shared" si="1"/>
        <v>4.1888439921190521</v>
      </c>
      <c r="K9" s="6" t="s">
        <v>1686</v>
      </c>
      <c r="L9" s="4" t="s">
        <v>1679</v>
      </c>
      <c r="N9" s="6" t="s">
        <v>220</v>
      </c>
      <c r="O9" s="6">
        <v>2865</v>
      </c>
      <c r="P9" s="6">
        <v>10</v>
      </c>
      <c r="Q9" s="6">
        <v>5720</v>
      </c>
      <c r="R9" s="6">
        <v>572</v>
      </c>
      <c r="S9" s="6">
        <v>9.1598713367783908</v>
      </c>
      <c r="T9" s="6">
        <f t="shared" si="2"/>
        <v>7.9018637632765572</v>
      </c>
      <c r="U9" s="7">
        <v>2.5668033068314501E-7</v>
      </c>
      <c r="V9" s="6">
        <v>7.7152395581113996E-4</v>
      </c>
      <c r="W9" s="6">
        <f t="shared" si="3"/>
        <v>6.5906074098757337</v>
      </c>
      <c r="X9" s="6" t="s">
        <v>1853</v>
      </c>
      <c r="Y9" s="4" t="s">
        <v>1679</v>
      </c>
    </row>
    <row r="10" spans="1:26" x14ac:dyDescent="0.15">
      <c r="A10" s="6" t="s">
        <v>6</v>
      </c>
      <c r="B10" s="6">
        <v>18191</v>
      </c>
      <c r="C10" s="6">
        <v>35862</v>
      </c>
      <c r="D10" s="6">
        <v>520</v>
      </c>
      <c r="E10" s="6">
        <v>1.4500027884669E-2</v>
      </c>
      <c r="F10" s="6">
        <v>-6.1078005151183099</v>
      </c>
      <c r="G10" s="6">
        <f t="shared" si="0"/>
        <v>12.076268070587609</v>
      </c>
      <c r="H10" s="7">
        <v>6.5704747776198499E-5</v>
      </c>
      <c r="I10" s="6">
        <v>2.47445764862286E-2</v>
      </c>
      <c r="J10" s="6">
        <f t="shared" si="1"/>
        <v>4.1824032475101482</v>
      </c>
      <c r="K10" s="6" t="s">
        <v>1687</v>
      </c>
      <c r="L10" s="4" t="s">
        <v>1679</v>
      </c>
      <c r="N10" s="6" t="s">
        <v>221</v>
      </c>
      <c r="O10" s="6">
        <v>2118</v>
      </c>
      <c r="P10" s="6">
        <v>7</v>
      </c>
      <c r="Q10" s="6">
        <v>4229</v>
      </c>
      <c r="R10" s="6">
        <v>604.142857142857</v>
      </c>
      <c r="S10" s="6">
        <v>9.2387459229711997</v>
      </c>
      <c r="T10" s="6">
        <f t="shared" si="2"/>
        <v>7.4267278835432036</v>
      </c>
      <c r="U10" s="7">
        <v>2.8125928608842402E-7</v>
      </c>
      <c r="V10" s="6">
        <v>7.7152395581113996E-4</v>
      </c>
      <c r="W10" s="6">
        <f t="shared" si="3"/>
        <v>6.5508931299281015</v>
      </c>
      <c r="X10" s="6" t="s">
        <v>1854</v>
      </c>
      <c r="Y10" s="4" t="s">
        <v>1679</v>
      </c>
    </row>
    <row r="11" spans="1:26" x14ac:dyDescent="0.15">
      <c r="A11" s="6" t="s">
        <v>7</v>
      </c>
      <c r="B11" s="6">
        <v>3209</v>
      </c>
      <c r="C11" s="6">
        <v>6323</v>
      </c>
      <c r="D11" s="6">
        <v>95</v>
      </c>
      <c r="E11" s="6">
        <v>1.5024513680215099E-2</v>
      </c>
      <c r="F11" s="6">
        <v>-6.05653789584305</v>
      </c>
      <c r="G11" s="6">
        <f t="shared" si="0"/>
        <v>9.598124556252472</v>
      </c>
      <c r="H11" s="7">
        <v>8.2429933028494099E-5</v>
      </c>
      <c r="I11" s="6">
        <v>2.91732443700243E-2</v>
      </c>
      <c r="J11" s="6">
        <f t="shared" si="1"/>
        <v>4.0839150530055912</v>
      </c>
      <c r="K11" s="6" t="s">
        <v>1688</v>
      </c>
      <c r="L11" s="4" t="s">
        <v>1679</v>
      </c>
      <c r="N11" s="6" t="s">
        <v>222</v>
      </c>
      <c r="O11" s="6">
        <v>2840.5</v>
      </c>
      <c r="P11" s="6">
        <v>11</v>
      </c>
      <c r="Q11" s="6">
        <v>5670</v>
      </c>
      <c r="R11" s="6">
        <v>515.45454545454504</v>
      </c>
      <c r="S11" s="6">
        <v>9.0097014011922898</v>
      </c>
      <c r="T11" s="6">
        <f t="shared" si="2"/>
        <v>7.9642823192334449</v>
      </c>
      <c r="U11" s="7">
        <v>3.3365963822520001E-7</v>
      </c>
      <c r="V11" s="6">
        <v>7.7152395581113996E-4</v>
      </c>
      <c r="W11" s="6">
        <f t="shared" si="3"/>
        <v>6.4766963254286383</v>
      </c>
      <c r="X11" s="6" t="s">
        <v>1855</v>
      </c>
      <c r="Y11" s="4" t="s">
        <v>1679</v>
      </c>
    </row>
    <row r="12" spans="1:26" x14ac:dyDescent="0.15">
      <c r="A12" s="6" t="s">
        <v>8</v>
      </c>
      <c r="B12" s="6">
        <v>482</v>
      </c>
      <c r="C12" s="6">
        <v>949</v>
      </c>
      <c r="D12" s="6">
        <v>15</v>
      </c>
      <c r="E12" s="6">
        <v>1.5806111696522698E-2</v>
      </c>
      <c r="F12" s="6">
        <v>-5.9833736814125897</v>
      </c>
      <c r="G12" s="6">
        <f t="shared" si="0"/>
        <v>6.898577436314814</v>
      </c>
      <c r="H12" s="6">
        <v>2.0013410901184499E-4</v>
      </c>
      <c r="I12" s="6">
        <v>5.5837257749003201E-2</v>
      </c>
      <c r="J12" s="6">
        <f t="shared" si="1"/>
        <v>3.6986788879093666</v>
      </c>
      <c r="K12" s="6" t="s">
        <v>1689</v>
      </c>
      <c r="L12" s="4" t="s">
        <v>1679</v>
      </c>
      <c r="N12" s="6" t="s">
        <v>223</v>
      </c>
      <c r="O12" s="6">
        <v>1373</v>
      </c>
      <c r="P12" s="6">
        <v>4</v>
      </c>
      <c r="Q12" s="6">
        <v>2742</v>
      </c>
      <c r="R12" s="6">
        <v>685.5</v>
      </c>
      <c r="S12" s="6">
        <v>9.4210128557792299</v>
      </c>
      <c r="T12" s="6">
        <f t="shared" si="2"/>
        <v>6.7105064278896132</v>
      </c>
      <c r="U12" s="7">
        <v>3.3527137528721598E-7</v>
      </c>
      <c r="V12" s="6">
        <v>7.7152395581113996E-4</v>
      </c>
      <c r="W12" s="6">
        <f t="shared" si="3"/>
        <v>6.474603524070381</v>
      </c>
      <c r="X12" s="6" t="s">
        <v>1856</v>
      </c>
      <c r="Y12" s="4" t="s">
        <v>1679</v>
      </c>
    </row>
    <row r="13" spans="1:26" x14ac:dyDescent="0.15">
      <c r="A13" s="6" t="s">
        <v>9</v>
      </c>
      <c r="B13" s="6">
        <v>1664</v>
      </c>
      <c r="C13" s="6">
        <v>3252</v>
      </c>
      <c r="D13" s="6">
        <v>76</v>
      </c>
      <c r="E13" s="6">
        <v>2.3370233702337002E-2</v>
      </c>
      <c r="F13" s="6">
        <v>-5.4191840286314399</v>
      </c>
      <c r="G13" s="6">
        <f t="shared" si="0"/>
        <v>8.957519527759306</v>
      </c>
      <c r="H13" s="6">
        <v>3.16167627106278E-4</v>
      </c>
      <c r="I13" s="6">
        <v>7.1995535242224101E-2</v>
      </c>
      <c r="J13" s="6">
        <f t="shared" si="1"/>
        <v>3.500082600212989</v>
      </c>
      <c r="K13" s="6" t="s">
        <v>1690</v>
      </c>
      <c r="L13" s="4" t="s">
        <v>1679</v>
      </c>
      <c r="N13" s="6" t="s">
        <v>224</v>
      </c>
      <c r="O13" s="6">
        <v>1154.5</v>
      </c>
      <c r="P13" s="6">
        <v>3</v>
      </c>
      <c r="Q13" s="6">
        <v>2306</v>
      </c>
      <c r="R13" s="6">
        <v>768.66666666666697</v>
      </c>
      <c r="S13" s="6">
        <v>9.5862142969306205</v>
      </c>
      <c r="T13" s="6">
        <f t="shared" si="2"/>
        <v>6.3780696491864646</v>
      </c>
      <c r="U13" s="7">
        <v>3.4144038895471698E-7</v>
      </c>
      <c r="V13" s="6">
        <v>7.7152395581113996E-4</v>
      </c>
      <c r="W13" s="6">
        <f t="shared" si="3"/>
        <v>6.4666851075250973</v>
      </c>
      <c r="X13" s="6" t="s">
        <v>1857</v>
      </c>
      <c r="Y13" s="4" t="s">
        <v>1679</v>
      </c>
    </row>
    <row r="14" spans="1:26" x14ac:dyDescent="0.15">
      <c r="A14" s="6" t="s">
        <v>10</v>
      </c>
      <c r="B14" s="6">
        <v>101</v>
      </c>
      <c r="C14" s="6">
        <v>201</v>
      </c>
      <c r="D14" s="6">
        <v>1</v>
      </c>
      <c r="E14" s="6">
        <v>4.97512437810945E-3</v>
      </c>
      <c r="F14" s="6">
        <v>-7.6510516911789299</v>
      </c>
      <c r="G14" s="6">
        <f t="shared" si="0"/>
        <v>3.8255258455894645</v>
      </c>
      <c r="H14" s="6">
        <v>4.61706994715565E-4</v>
      </c>
      <c r="I14" s="6">
        <v>9.4611438943486698E-2</v>
      </c>
      <c r="J14" s="6">
        <f t="shared" si="1"/>
        <v>3.3356335459743915</v>
      </c>
      <c r="K14" s="6" t="s">
        <v>1685</v>
      </c>
      <c r="L14" s="4" t="s">
        <v>1679</v>
      </c>
      <c r="N14" s="6" t="s">
        <v>225</v>
      </c>
      <c r="O14" s="6">
        <v>5607</v>
      </c>
      <c r="P14" s="6">
        <v>28</v>
      </c>
      <c r="Q14" s="6">
        <v>11186</v>
      </c>
      <c r="R14" s="6">
        <v>399.5</v>
      </c>
      <c r="S14" s="6">
        <v>8.6420516929279803</v>
      </c>
      <c r="T14" s="6">
        <f t="shared" si="2"/>
        <v>9.128380768521593</v>
      </c>
      <c r="U14" s="7">
        <v>4.9109694031423595E-7</v>
      </c>
      <c r="V14" s="6">
        <v>1.03042661583791E-3</v>
      </c>
      <c r="W14" s="6">
        <f t="shared" si="3"/>
        <v>6.3088327716488548</v>
      </c>
      <c r="X14" s="6" t="s">
        <v>1685</v>
      </c>
      <c r="Y14" s="4" t="s">
        <v>1679</v>
      </c>
    </row>
    <row r="15" spans="1:26" x14ac:dyDescent="0.15">
      <c r="A15" s="6" t="s">
        <v>11</v>
      </c>
      <c r="B15" s="6">
        <v>666</v>
      </c>
      <c r="C15" s="6">
        <v>1296</v>
      </c>
      <c r="D15" s="6">
        <v>36</v>
      </c>
      <c r="E15" s="6">
        <v>2.7777777777777801E-2</v>
      </c>
      <c r="F15" s="6">
        <v>-5.1699250014423104</v>
      </c>
      <c r="G15" s="6">
        <f t="shared" si="0"/>
        <v>7.7548875021634691</v>
      </c>
      <c r="H15" s="6">
        <v>6.7234273719440701E-4</v>
      </c>
      <c r="I15" s="6">
        <v>0.120840066172637</v>
      </c>
      <c r="J15" s="6">
        <f t="shared" si="1"/>
        <v>3.1724092821146139</v>
      </c>
      <c r="K15" s="6" t="s">
        <v>1691</v>
      </c>
      <c r="L15" s="4" t="s">
        <v>1679</v>
      </c>
      <c r="N15" s="6" t="s">
        <v>226</v>
      </c>
      <c r="O15" s="6">
        <v>5025</v>
      </c>
      <c r="P15" s="6">
        <v>26</v>
      </c>
      <c r="Q15" s="6">
        <v>10024</v>
      </c>
      <c r="R15" s="6">
        <v>385.538461538462</v>
      </c>
      <c r="S15" s="6">
        <v>8.5907309811807693</v>
      </c>
      <c r="T15" s="6">
        <f t="shared" si="2"/>
        <v>8.9958052087314773</v>
      </c>
      <c r="U15" s="7">
        <v>5.5841239737818401E-7</v>
      </c>
      <c r="V15" s="6">
        <v>1.0610704857625299E-3</v>
      </c>
      <c r="W15" s="6">
        <f t="shared" si="3"/>
        <v>6.2530449484558694</v>
      </c>
      <c r="X15" s="6" t="s">
        <v>1858</v>
      </c>
      <c r="Y15" s="4" t="s">
        <v>1679</v>
      </c>
    </row>
    <row r="16" spans="1:26" x14ac:dyDescent="0.15">
      <c r="A16" s="6" t="s">
        <v>12</v>
      </c>
      <c r="B16" s="6">
        <v>379</v>
      </c>
      <c r="C16" s="6">
        <v>740</v>
      </c>
      <c r="D16" s="6">
        <v>18</v>
      </c>
      <c r="E16" s="6">
        <v>2.4324324324324301E-2</v>
      </c>
      <c r="F16" s="6">
        <v>-5.3614564590739997</v>
      </c>
      <c r="G16" s="6">
        <f t="shared" si="0"/>
        <v>6.8506532309793124</v>
      </c>
      <c r="H16" s="6">
        <v>6.7888452311591499E-4</v>
      </c>
      <c r="I16" s="6">
        <v>0.120862017372909</v>
      </c>
      <c r="J16" s="6">
        <f t="shared" si="1"/>
        <v>3.168204092050269</v>
      </c>
      <c r="K16" s="6" t="s">
        <v>1692</v>
      </c>
      <c r="L16" s="4" t="s">
        <v>1679</v>
      </c>
      <c r="N16" s="6" t="s">
        <v>227</v>
      </c>
      <c r="O16" s="6">
        <v>3933.5</v>
      </c>
      <c r="P16" s="6">
        <v>20</v>
      </c>
      <c r="Q16" s="6">
        <v>7847</v>
      </c>
      <c r="R16" s="6">
        <v>392.35</v>
      </c>
      <c r="S16" s="6">
        <v>8.6159973899756697</v>
      </c>
      <c r="T16" s="6">
        <f t="shared" si="2"/>
        <v>8.6299267898751975</v>
      </c>
      <c r="U16" s="7">
        <v>5.7794477522384604E-7</v>
      </c>
      <c r="V16" s="6">
        <v>1.0610704857625299E-3</v>
      </c>
      <c r="W16" s="6">
        <f t="shared" si="3"/>
        <v>6.2381136580524519</v>
      </c>
      <c r="X16" s="6" t="s">
        <v>1859</v>
      </c>
      <c r="Y16" s="4" t="s">
        <v>1679</v>
      </c>
    </row>
    <row r="17" spans="1:25" x14ac:dyDescent="0.15">
      <c r="A17" s="6" t="s">
        <v>13</v>
      </c>
      <c r="B17" s="6">
        <v>243.5</v>
      </c>
      <c r="C17" s="6">
        <v>477</v>
      </c>
      <c r="D17" s="6">
        <v>10</v>
      </c>
      <c r="E17" s="6">
        <v>2.0964360587002101E-2</v>
      </c>
      <c r="F17" s="6">
        <v>-5.5759173611181501</v>
      </c>
      <c r="G17" s="6">
        <f t="shared" si="0"/>
        <v>6.1098867754464372</v>
      </c>
      <c r="H17" s="6">
        <v>7.3889465069780903E-4</v>
      </c>
      <c r="I17" s="6">
        <v>0.12554318159427499</v>
      </c>
      <c r="J17" s="6">
        <f t="shared" si="1"/>
        <v>3.1314174775484651</v>
      </c>
      <c r="K17" s="6" t="s">
        <v>1685</v>
      </c>
      <c r="L17" s="4" t="s">
        <v>1679</v>
      </c>
      <c r="N17" s="6" t="s">
        <v>228</v>
      </c>
      <c r="O17" s="6">
        <v>18648</v>
      </c>
      <c r="P17" s="6">
        <v>112</v>
      </c>
      <c r="Q17" s="6">
        <v>37184</v>
      </c>
      <c r="R17" s="6">
        <v>332</v>
      </c>
      <c r="S17" s="6">
        <v>8.3750394313469307</v>
      </c>
      <c r="T17" s="6">
        <f t="shared" si="2"/>
        <v>10.994874637731067</v>
      </c>
      <c r="U17" s="7">
        <v>6.8899816191354599E-7</v>
      </c>
      <c r="V17" s="6">
        <v>1.19054829448297E-3</v>
      </c>
      <c r="W17" s="6">
        <f t="shared" si="3"/>
        <v>6.1617819366872491</v>
      </c>
      <c r="X17" s="6" t="s">
        <v>1860</v>
      </c>
      <c r="Y17" s="4" t="s">
        <v>1679</v>
      </c>
    </row>
    <row r="18" spans="1:25" x14ac:dyDescent="0.15">
      <c r="A18" s="6" t="s">
        <v>14</v>
      </c>
      <c r="B18" s="6">
        <v>32958.5</v>
      </c>
      <c r="C18" s="6">
        <v>63751</v>
      </c>
      <c r="D18" s="6">
        <v>2166</v>
      </c>
      <c r="E18" s="6">
        <v>3.3975937632350899E-2</v>
      </c>
      <c r="F18" s="6">
        <v>-4.8793428242455699</v>
      </c>
      <c r="G18" s="6">
        <f t="shared" si="0"/>
        <v>13.520488939731113</v>
      </c>
      <c r="H18" s="6">
        <v>7.3936920564458299E-4</v>
      </c>
      <c r="I18" s="6">
        <v>0.12554318159427499</v>
      </c>
      <c r="J18" s="6">
        <f t="shared" si="1"/>
        <v>3.1311386415329063</v>
      </c>
      <c r="K18" s="6" t="s">
        <v>1693</v>
      </c>
      <c r="L18" s="4" t="s">
        <v>1679</v>
      </c>
      <c r="N18" s="6" t="s">
        <v>229</v>
      </c>
      <c r="O18" s="6">
        <v>1238.5</v>
      </c>
      <c r="P18" s="6">
        <v>5</v>
      </c>
      <c r="Q18" s="6">
        <v>2472</v>
      </c>
      <c r="R18" s="6">
        <v>494.4</v>
      </c>
      <c r="S18" s="6">
        <v>8.9495349330170093</v>
      </c>
      <c r="T18" s="6">
        <f t="shared" si="2"/>
        <v>6.7966955613958691</v>
      </c>
      <c r="U18" s="7">
        <v>7.3656344467749202E-7</v>
      </c>
      <c r="V18" s="6">
        <v>1.2020306215223E-3</v>
      </c>
      <c r="W18" s="6">
        <f t="shared" si="3"/>
        <v>6.1327898387919895</v>
      </c>
      <c r="X18" s="6" t="s">
        <v>1685</v>
      </c>
      <c r="Y18" s="4" t="s">
        <v>1679</v>
      </c>
    </row>
    <row r="19" spans="1:25" x14ac:dyDescent="0.15">
      <c r="A19" s="6" t="s">
        <v>15</v>
      </c>
      <c r="B19" s="6">
        <v>711.5</v>
      </c>
      <c r="C19" s="6">
        <v>1380</v>
      </c>
      <c r="D19" s="6">
        <v>43</v>
      </c>
      <c r="E19" s="6">
        <v>3.1159420289855098E-2</v>
      </c>
      <c r="F19" s="6">
        <v>-5.0041877969634303</v>
      </c>
      <c r="G19" s="6">
        <f t="shared" si="0"/>
        <v>7.9283586531838148</v>
      </c>
      <c r="H19" s="6">
        <v>8.7898429097894404E-4</v>
      </c>
      <c r="I19" s="6">
        <v>0.13518410234296599</v>
      </c>
      <c r="J19" s="6">
        <f t="shared" si="1"/>
        <v>3.0560188864758575</v>
      </c>
      <c r="K19" s="6" t="s">
        <v>1694</v>
      </c>
      <c r="L19" s="4" t="s">
        <v>1679</v>
      </c>
      <c r="N19" s="6" t="s">
        <v>230</v>
      </c>
      <c r="O19" s="6">
        <v>533.5</v>
      </c>
      <c r="P19" s="6">
        <v>1</v>
      </c>
      <c r="Q19" s="6">
        <v>1066</v>
      </c>
      <c r="R19" s="6">
        <v>1066</v>
      </c>
      <c r="S19" s="6">
        <v>10.0579917227592</v>
      </c>
      <c r="T19" s="6">
        <f t="shared" si="2"/>
        <v>5.0289958613795882</v>
      </c>
      <c r="U19" s="7">
        <v>9.7693924280800205E-7</v>
      </c>
      <c r="V19" s="6">
        <v>1.51039948723606E-3</v>
      </c>
      <c r="W19" s="6">
        <f t="shared" si="3"/>
        <v>6.0101324448111253</v>
      </c>
      <c r="X19" s="6" t="s">
        <v>1861</v>
      </c>
      <c r="Y19" s="4" t="s">
        <v>1679</v>
      </c>
    </row>
    <row r="20" spans="1:25" x14ac:dyDescent="0.15">
      <c r="A20" s="6" t="s">
        <v>16</v>
      </c>
      <c r="B20" s="6">
        <v>258.5</v>
      </c>
      <c r="C20" s="6">
        <v>505</v>
      </c>
      <c r="D20" s="6">
        <v>12</v>
      </c>
      <c r="E20" s="6">
        <v>2.3762376237623801E-2</v>
      </c>
      <c r="F20" s="6">
        <v>-5.3951770769180003</v>
      </c>
      <c r="G20" s="6">
        <f t="shared" si="0"/>
        <v>6.2825510391801567</v>
      </c>
      <c r="H20" s="6">
        <v>9.0864051359397795E-4</v>
      </c>
      <c r="I20" s="6">
        <v>0.136878538906785</v>
      </c>
      <c r="J20" s="6">
        <f t="shared" si="1"/>
        <v>3.0416079031827947</v>
      </c>
      <c r="K20" s="6" t="s">
        <v>1695</v>
      </c>
      <c r="L20" s="4" t="s">
        <v>1679</v>
      </c>
      <c r="N20" s="6" t="s">
        <v>231</v>
      </c>
      <c r="O20" s="6">
        <v>7305</v>
      </c>
      <c r="P20" s="6">
        <v>50</v>
      </c>
      <c r="Q20" s="6">
        <v>14560</v>
      </c>
      <c r="R20" s="6">
        <v>291.2</v>
      </c>
      <c r="S20" s="6">
        <v>8.1858665453113293</v>
      </c>
      <c r="T20" s="6">
        <f t="shared" si="2"/>
        <v>9.7367894624303926</v>
      </c>
      <c r="U20" s="7">
        <v>1.1188639159518201E-6</v>
      </c>
      <c r="V20" s="6">
        <v>1.6433313765542299E-3</v>
      </c>
      <c r="W20" s="6">
        <f t="shared" si="3"/>
        <v>5.951222732189402</v>
      </c>
      <c r="X20" s="6" t="s">
        <v>1862</v>
      </c>
      <c r="Y20" s="4" t="s">
        <v>1679</v>
      </c>
    </row>
    <row r="21" spans="1:25" x14ac:dyDescent="0.15">
      <c r="A21" s="6" t="s">
        <v>17</v>
      </c>
      <c r="B21" s="6">
        <v>114</v>
      </c>
      <c r="C21" s="6">
        <v>225</v>
      </c>
      <c r="D21" s="6">
        <v>3</v>
      </c>
      <c r="E21" s="6">
        <v>1.3333333333333299E-2</v>
      </c>
      <c r="F21" s="6">
        <v>-6.2288186904958804</v>
      </c>
      <c r="G21" s="6">
        <f t="shared" si="0"/>
        <v>4.6993718459690967</v>
      </c>
      <c r="H21" s="6">
        <v>1.0920995331456401E-3</v>
      </c>
      <c r="I21" s="6">
        <v>0.15600428493726501</v>
      </c>
      <c r="J21" s="6">
        <f t="shared" si="1"/>
        <v>2.9617377785488332</v>
      </c>
      <c r="K21" s="6" t="s">
        <v>1685</v>
      </c>
      <c r="L21" s="4" t="s">
        <v>1679</v>
      </c>
      <c r="N21" s="6" t="s">
        <v>232</v>
      </c>
      <c r="O21" s="6">
        <v>2665.5</v>
      </c>
      <c r="P21" s="6">
        <v>17</v>
      </c>
      <c r="Q21" s="6">
        <v>5314</v>
      </c>
      <c r="R21" s="6">
        <v>312.58823529411802</v>
      </c>
      <c r="S21" s="6">
        <v>8.2881196712401692</v>
      </c>
      <c r="T21" s="6">
        <f t="shared" si="2"/>
        <v>8.2315226768704228</v>
      </c>
      <c r="U21" s="7">
        <v>1.2375485756192401E-6</v>
      </c>
      <c r="V21" s="6">
        <v>1.66124901266235E-3</v>
      </c>
      <c r="W21" s="6">
        <f t="shared" si="3"/>
        <v>5.9074377453565283</v>
      </c>
      <c r="X21" s="6" t="s">
        <v>1863</v>
      </c>
      <c r="Y21" s="4" t="s">
        <v>1679</v>
      </c>
    </row>
    <row r="22" spans="1:25" x14ac:dyDescent="0.15">
      <c r="A22" s="6" t="s">
        <v>18</v>
      </c>
      <c r="B22" s="6">
        <v>324.5</v>
      </c>
      <c r="C22" s="6">
        <v>629</v>
      </c>
      <c r="D22" s="6">
        <v>20</v>
      </c>
      <c r="E22" s="6">
        <v>3.1796502384737697E-2</v>
      </c>
      <c r="F22" s="6">
        <v>-4.9749881119919301</v>
      </c>
      <c r="G22" s="6">
        <f t="shared" si="0"/>
        <v>6.8094221508833259</v>
      </c>
      <c r="H22" s="6">
        <v>1.4401140935317799E-3</v>
      </c>
      <c r="I22" s="6">
        <v>0.184716857432525</v>
      </c>
      <c r="J22" s="6">
        <f t="shared" si="1"/>
        <v>2.8416030994128021</v>
      </c>
      <c r="K22" s="6" t="s">
        <v>1685</v>
      </c>
      <c r="L22" s="4" t="s">
        <v>1679</v>
      </c>
      <c r="N22" s="6" t="s">
        <v>233</v>
      </c>
      <c r="O22" s="6">
        <v>2252.5</v>
      </c>
      <c r="P22" s="6">
        <v>14</v>
      </c>
      <c r="Q22" s="6">
        <v>4491</v>
      </c>
      <c r="R22" s="6">
        <v>320.78571428571399</v>
      </c>
      <c r="S22" s="6">
        <v>8.3254660847219704</v>
      </c>
      <c r="T22" s="6">
        <f t="shared" si="2"/>
        <v>7.9700879644185889</v>
      </c>
      <c r="U22" s="7">
        <v>1.2582906505768699E-6</v>
      </c>
      <c r="V22" s="6">
        <v>1.66124901266235E-3</v>
      </c>
      <c r="W22" s="6">
        <f t="shared" si="3"/>
        <v>5.9002190303041226</v>
      </c>
      <c r="X22" s="6" t="s">
        <v>1864</v>
      </c>
      <c r="Y22" s="4" t="s">
        <v>1679</v>
      </c>
    </row>
    <row r="23" spans="1:25" x14ac:dyDescent="0.15">
      <c r="A23" s="6" t="s">
        <v>19</v>
      </c>
      <c r="B23" s="6">
        <v>88</v>
      </c>
      <c r="C23" s="6">
        <v>174</v>
      </c>
      <c r="D23" s="6">
        <v>2</v>
      </c>
      <c r="E23" s="6">
        <v>1.1494252873563199E-2</v>
      </c>
      <c r="F23" s="6">
        <v>-6.4429434958487297</v>
      </c>
      <c r="G23" s="6">
        <f t="shared" si="0"/>
        <v>4.2214717479243644</v>
      </c>
      <c r="H23" s="6">
        <v>1.59381118677777E-3</v>
      </c>
      <c r="I23" s="6">
        <v>0.19589268288110101</v>
      </c>
      <c r="J23" s="6">
        <f t="shared" si="1"/>
        <v>2.7975631292369525</v>
      </c>
      <c r="K23" s="6" t="s">
        <v>1696</v>
      </c>
      <c r="L23" s="4" t="s">
        <v>1679</v>
      </c>
      <c r="N23" s="6" t="s">
        <v>234</v>
      </c>
      <c r="O23" s="6">
        <v>2360</v>
      </c>
      <c r="P23" s="6">
        <v>15</v>
      </c>
      <c r="Q23" s="6">
        <v>4705</v>
      </c>
      <c r="R23" s="6">
        <v>313.66666666666703</v>
      </c>
      <c r="S23" s="6">
        <v>8.2930884120073802</v>
      </c>
      <c r="T23" s="6">
        <f t="shared" si="2"/>
        <v>8.0534348016122088</v>
      </c>
      <c r="U23" s="7">
        <v>1.30072263119095E-6</v>
      </c>
      <c r="V23" s="6">
        <v>1.66124901266235E-3</v>
      </c>
      <c r="W23" s="6">
        <f t="shared" si="3"/>
        <v>5.88581530342754</v>
      </c>
      <c r="X23" s="6" t="s">
        <v>1865</v>
      </c>
      <c r="Y23" s="4" t="s">
        <v>1679</v>
      </c>
    </row>
    <row r="24" spans="1:25" x14ac:dyDescent="0.15">
      <c r="A24" s="6" t="s">
        <v>20</v>
      </c>
      <c r="B24" s="6">
        <v>2599</v>
      </c>
      <c r="C24" s="6">
        <v>4973</v>
      </c>
      <c r="D24" s="6">
        <v>225</v>
      </c>
      <c r="E24" s="6">
        <v>4.5244319324351502E-2</v>
      </c>
      <c r="F24" s="6">
        <v>-4.4661195245857304</v>
      </c>
      <c r="G24" s="6">
        <f t="shared" si="0"/>
        <v>10.0468409535099</v>
      </c>
      <c r="H24" s="6">
        <v>1.7995468362076001E-3</v>
      </c>
      <c r="I24" s="6">
        <v>0.210450483681421</v>
      </c>
      <c r="J24" s="6">
        <f t="shared" si="1"/>
        <v>2.7448368456257901</v>
      </c>
      <c r="K24" s="6" t="s">
        <v>1697</v>
      </c>
      <c r="L24" s="4" t="s">
        <v>1679</v>
      </c>
      <c r="N24" s="6" t="s">
        <v>235</v>
      </c>
      <c r="O24" s="6">
        <v>609</v>
      </c>
      <c r="P24" s="6">
        <v>2</v>
      </c>
      <c r="Q24" s="6">
        <v>1216</v>
      </c>
      <c r="R24" s="6">
        <v>608</v>
      </c>
      <c r="S24" s="6">
        <v>9.2479275134435905</v>
      </c>
      <c r="T24" s="6">
        <f t="shared" si="2"/>
        <v>5.6239637567217935</v>
      </c>
      <c r="U24" s="7">
        <v>1.48060437690387E-6</v>
      </c>
      <c r="V24" s="6">
        <v>1.8121980654813E-3</v>
      </c>
      <c r="W24" s="6">
        <f t="shared" si="3"/>
        <v>5.8295609711078162</v>
      </c>
      <c r="X24" s="6" t="s">
        <v>1866</v>
      </c>
      <c r="Y24" s="4" t="s">
        <v>1679</v>
      </c>
    </row>
    <row r="25" spans="1:25" x14ac:dyDescent="0.15">
      <c r="A25" s="6" t="s">
        <v>21</v>
      </c>
      <c r="B25" s="6">
        <v>1557</v>
      </c>
      <c r="C25" s="6">
        <v>2982</v>
      </c>
      <c r="D25" s="6">
        <v>132</v>
      </c>
      <c r="E25" s="6">
        <v>4.4265593561368201E-2</v>
      </c>
      <c r="F25" s="6">
        <v>-4.4976704229249904</v>
      </c>
      <c r="G25" s="6">
        <f t="shared" si="0"/>
        <v>9.2932293308209477</v>
      </c>
      <c r="H25" s="6">
        <v>1.80908068672485E-3</v>
      </c>
      <c r="I25" s="6">
        <v>0.210450483681421</v>
      </c>
      <c r="J25" s="6">
        <f t="shared" si="1"/>
        <v>2.7425420627599184</v>
      </c>
      <c r="K25" s="6" t="s">
        <v>1698</v>
      </c>
      <c r="L25" s="4" t="s">
        <v>1679</v>
      </c>
      <c r="N25" s="6" t="s">
        <v>236</v>
      </c>
      <c r="O25" s="6">
        <v>766.5</v>
      </c>
      <c r="P25" s="6">
        <v>4</v>
      </c>
      <c r="Q25" s="6">
        <v>1529</v>
      </c>
      <c r="R25" s="6">
        <v>382.25</v>
      </c>
      <c r="S25" s="6">
        <v>8.5783726913607996</v>
      </c>
      <c r="T25" s="6">
        <f t="shared" si="2"/>
        <v>6.2891863456804025</v>
      </c>
      <c r="U25" s="7">
        <v>2.2518648115110001E-6</v>
      </c>
      <c r="V25" s="6">
        <v>2.64594115352543E-3</v>
      </c>
      <c r="W25" s="6">
        <f t="shared" si="3"/>
        <v>5.6474576854801501</v>
      </c>
      <c r="X25" s="6" t="s">
        <v>1867</v>
      </c>
      <c r="Y25" s="4" t="s">
        <v>1679</v>
      </c>
    </row>
    <row r="26" spans="1:25" x14ac:dyDescent="0.15">
      <c r="A26" s="6" t="s">
        <v>22</v>
      </c>
      <c r="B26" s="6">
        <v>515</v>
      </c>
      <c r="C26" s="6">
        <v>991</v>
      </c>
      <c r="D26" s="6">
        <v>39</v>
      </c>
      <c r="E26" s="6">
        <v>3.9354187689202798E-2</v>
      </c>
      <c r="F26" s="6">
        <v>-4.66733902832424</v>
      </c>
      <c r="G26" s="6">
        <f t="shared" si="0"/>
        <v>7.6190717330243682</v>
      </c>
      <c r="H26" s="6">
        <v>1.8315217653740901E-3</v>
      </c>
      <c r="I26" s="6">
        <v>0.210450483681421</v>
      </c>
      <c r="J26" s="6">
        <f t="shared" si="1"/>
        <v>2.7371879159152441</v>
      </c>
      <c r="K26" s="6" t="s">
        <v>1699</v>
      </c>
      <c r="L26" s="4" t="s">
        <v>1679</v>
      </c>
      <c r="N26" s="6" t="s">
        <v>237</v>
      </c>
      <c r="O26" s="6">
        <v>17274</v>
      </c>
      <c r="P26" s="6">
        <v>166</v>
      </c>
      <c r="Q26" s="6">
        <v>34382</v>
      </c>
      <c r="R26" s="6">
        <v>207.12048192771101</v>
      </c>
      <c r="S26" s="6">
        <v>7.6943264169905401</v>
      </c>
      <c r="T26" s="6">
        <f t="shared" si="2"/>
        <v>11.222202639842193</v>
      </c>
      <c r="U26" s="7">
        <v>2.7184003497894999E-6</v>
      </c>
      <c r="V26" s="6">
        <v>3.0712696259641002E-3</v>
      </c>
      <c r="W26" s="6">
        <f t="shared" si="3"/>
        <v>5.5656865825922894</v>
      </c>
      <c r="X26" s="6" t="s">
        <v>1868</v>
      </c>
      <c r="Y26" s="4" t="s">
        <v>1679</v>
      </c>
    </row>
    <row r="27" spans="1:25" x14ac:dyDescent="0.15">
      <c r="A27" s="6" t="s">
        <v>23</v>
      </c>
      <c r="B27" s="6">
        <v>98.5</v>
      </c>
      <c r="C27" s="6">
        <v>194</v>
      </c>
      <c r="D27" s="6">
        <v>3</v>
      </c>
      <c r="E27" s="6">
        <v>1.54639175257732E-2</v>
      </c>
      <c r="F27" s="6">
        <v>-6.01495034146597</v>
      </c>
      <c r="G27" s="6">
        <f t="shared" si="0"/>
        <v>4.5924376714541424</v>
      </c>
      <c r="H27" s="6">
        <v>1.8324940644884101E-3</v>
      </c>
      <c r="I27" s="6">
        <v>0.210450483681421</v>
      </c>
      <c r="J27" s="6">
        <f t="shared" si="1"/>
        <v>2.7369574233793887</v>
      </c>
      <c r="K27" s="6" t="s">
        <v>1700</v>
      </c>
      <c r="L27" s="4" t="s">
        <v>1679</v>
      </c>
      <c r="N27" s="6" t="s">
        <v>238</v>
      </c>
      <c r="O27" s="6">
        <v>491</v>
      </c>
      <c r="P27" s="6">
        <v>2</v>
      </c>
      <c r="Q27" s="6">
        <v>980</v>
      </c>
      <c r="R27" s="6">
        <v>490</v>
      </c>
      <c r="S27" s="6">
        <v>8.9366379390025692</v>
      </c>
      <c r="T27" s="6">
        <f t="shared" si="2"/>
        <v>5.4683189695012855</v>
      </c>
      <c r="U27" s="7">
        <v>3.1135370297950301E-6</v>
      </c>
      <c r="V27" s="6">
        <v>3.26643393750818E-3</v>
      </c>
      <c r="W27" s="6">
        <f t="shared" si="3"/>
        <v>5.5067459647779708</v>
      </c>
      <c r="X27" s="6" t="s">
        <v>1869</v>
      </c>
      <c r="Y27" s="4" t="s">
        <v>1679</v>
      </c>
    </row>
    <row r="28" spans="1:25" x14ac:dyDescent="0.15">
      <c r="A28" s="6" t="s">
        <v>24</v>
      </c>
      <c r="B28" s="6">
        <v>16130.5</v>
      </c>
      <c r="C28" s="6">
        <v>30813</v>
      </c>
      <c r="D28" s="6">
        <v>1448</v>
      </c>
      <c r="E28" s="6">
        <v>4.6993152240937301E-2</v>
      </c>
      <c r="F28" s="6">
        <v>-4.4114056446397196</v>
      </c>
      <c r="G28" s="6">
        <f t="shared" si="0"/>
        <v>12.705548709403068</v>
      </c>
      <c r="H28" s="6">
        <v>1.8408551062645601E-3</v>
      </c>
      <c r="I28" s="6">
        <v>0.210450483681421</v>
      </c>
      <c r="J28" s="6">
        <f t="shared" si="1"/>
        <v>2.7349803934765253</v>
      </c>
      <c r="K28" s="6" t="s">
        <v>1701</v>
      </c>
      <c r="L28" s="4" t="s">
        <v>1679</v>
      </c>
      <c r="N28" s="6" t="s">
        <v>239</v>
      </c>
      <c r="O28" s="6">
        <v>1267</v>
      </c>
      <c r="P28" s="6">
        <v>10</v>
      </c>
      <c r="Q28" s="6">
        <v>2524</v>
      </c>
      <c r="R28" s="6">
        <v>252.4</v>
      </c>
      <c r="S28" s="6">
        <v>7.9795681000951904</v>
      </c>
      <c r="T28" s="6">
        <f t="shared" si="2"/>
        <v>7.3117121449349556</v>
      </c>
      <c r="U28" s="7">
        <v>3.3056138424677102E-6</v>
      </c>
      <c r="V28" s="6">
        <v>3.3483588490513401E-3</v>
      </c>
      <c r="W28" s="6">
        <f t="shared" si="3"/>
        <v>5.4807478815209665</v>
      </c>
      <c r="X28" s="6" t="s">
        <v>1685</v>
      </c>
      <c r="Y28" s="4" t="s">
        <v>1679</v>
      </c>
    </row>
    <row r="29" spans="1:25" x14ac:dyDescent="0.15">
      <c r="A29" s="6" t="s">
        <v>25</v>
      </c>
      <c r="B29" s="6">
        <v>411</v>
      </c>
      <c r="C29" s="6">
        <v>790</v>
      </c>
      <c r="D29" s="6">
        <v>32</v>
      </c>
      <c r="E29" s="6">
        <v>4.05063291139241E-2</v>
      </c>
      <c r="F29" s="6">
        <v>-4.6257088430644702</v>
      </c>
      <c r="G29" s="6">
        <f t="shared" si="0"/>
        <v>7.3128544215322338</v>
      </c>
      <c r="H29" s="6">
        <v>2.2052270577477299E-3</v>
      </c>
      <c r="I29" s="6">
        <v>0.23815641478433699</v>
      </c>
      <c r="J29" s="6">
        <f t="shared" si="1"/>
        <v>2.6565466874432491</v>
      </c>
      <c r="K29" s="6" t="s">
        <v>1702</v>
      </c>
      <c r="L29" s="4" t="s">
        <v>1679</v>
      </c>
      <c r="N29" s="6" t="s">
        <v>240</v>
      </c>
      <c r="O29" s="6">
        <v>5937</v>
      </c>
      <c r="P29" s="6">
        <v>64</v>
      </c>
      <c r="Q29" s="6">
        <v>11810</v>
      </c>
      <c r="R29" s="6">
        <v>184.53125</v>
      </c>
      <c r="S29" s="6">
        <v>7.5277213442845197</v>
      </c>
      <c r="T29" s="6">
        <f t="shared" si="2"/>
        <v>9.7638606721422594</v>
      </c>
      <c r="U29" s="7">
        <v>4.2074052631793896E-6</v>
      </c>
      <c r="V29" s="6">
        <v>4.1197509868631504E-3</v>
      </c>
      <c r="W29" s="6">
        <f t="shared" si="3"/>
        <v>5.3759856541142614</v>
      </c>
      <c r="X29" s="6" t="s">
        <v>1870</v>
      </c>
      <c r="Y29" s="4" t="s">
        <v>1679</v>
      </c>
    </row>
    <row r="30" spans="1:25" x14ac:dyDescent="0.15">
      <c r="A30" s="6" t="s">
        <v>26</v>
      </c>
      <c r="B30" s="6">
        <v>355</v>
      </c>
      <c r="C30" s="6">
        <v>682</v>
      </c>
      <c r="D30" s="6">
        <v>28</v>
      </c>
      <c r="E30" s="6">
        <v>4.1055718475073298E-2</v>
      </c>
      <c r="F30" s="6">
        <v>-4.6062730069665703</v>
      </c>
      <c r="G30" s="6">
        <f t="shared" si="0"/>
        <v>7.1104914255408884</v>
      </c>
      <c r="H30" s="6">
        <v>2.4811060865431401E-3</v>
      </c>
      <c r="I30" s="6">
        <v>0.25844855068157702</v>
      </c>
      <c r="J30" s="6">
        <f t="shared" si="1"/>
        <v>2.6053546658707609</v>
      </c>
      <c r="K30" s="6" t="s">
        <v>1703</v>
      </c>
      <c r="L30" s="4" t="s">
        <v>1679</v>
      </c>
      <c r="N30" s="6" t="s">
        <v>241</v>
      </c>
      <c r="O30" s="6">
        <v>4547.5</v>
      </c>
      <c r="P30" s="6">
        <v>52</v>
      </c>
      <c r="Q30" s="6">
        <v>9043</v>
      </c>
      <c r="R30" s="6">
        <v>173.90384615384599</v>
      </c>
      <c r="S30" s="6">
        <v>7.4421460302152003</v>
      </c>
      <c r="T30" s="6">
        <f t="shared" si="2"/>
        <v>9.4215127332486901</v>
      </c>
      <c r="U30" s="7">
        <v>5.2064510368390199E-6</v>
      </c>
      <c r="V30" s="6">
        <v>4.9335322324885796E-3</v>
      </c>
      <c r="W30" s="6">
        <f t="shared" si="3"/>
        <v>5.2834582115004336</v>
      </c>
      <c r="X30" s="6" t="s">
        <v>1685</v>
      </c>
      <c r="Y30" s="4" t="s">
        <v>1679</v>
      </c>
    </row>
    <row r="31" spans="1:25" x14ac:dyDescent="0.15">
      <c r="A31" s="6" t="s">
        <v>27</v>
      </c>
      <c r="B31" s="6">
        <v>1409</v>
      </c>
      <c r="C31" s="6">
        <v>2683</v>
      </c>
      <c r="D31" s="6">
        <v>135</v>
      </c>
      <c r="E31" s="6">
        <v>5.0316809541557997E-2</v>
      </c>
      <c r="F31" s="6">
        <v>-4.3128157422096898</v>
      </c>
      <c r="G31" s="6">
        <f t="shared" si="0"/>
        <v>9.2332234681556766</v>
      </c>
      <c r="H31" s="6">
        <v>2.5861359036077501E-3</v>
      </c>
      <c r="I31" s="6">
        <v>0.265838189131333</v>
      </c>
      <c r="J31" s="6">
        <f t="shared" si="1"/>
        <v>2.587348656317165</v>
      </c>
      <c r="K31" s="6" t="s">
        <v>1704</v>
      </c>
      <c r="L31" s="4" t="s">
        <v>1679</v>
      </c>
      <c r="N31" s="6" t="s">
        <v>242</v>
      </c>
      <c r="O31" s="6">
        <v>712.5</v>
      </c>
      <c r="P31" s="6">
        <v>6</v>
      </c>
      <c r="Q31" s="6">
        <v>1419</v>
      </c>
      <c r="R31" s="6">
        <v>236.5</v>
      </c>
      <c r="S31" s="6">
        <v>7.8856963733393997</v>
      </c>
      <c r="T31" s="6">
        <f t="shared" si="2"/>
        <v>6.5278106873908541</v>
      </c>
      <c r="U31" s="7">
        <v>6.6040289239888303E-6</v>
      </c>
      <c r="V31" s="6">
        <v>6.0622921763178704E-3</v>
      </c>
      <c r="W31" s="6">
        <f t="shared" si="3"/>
        <v>5.180191033304272</v>
      </c>
      <c r="X31" s="6" t="s">
        <v>1871</v>
      </c>
      <c r="Y31" s="4" t="s">
        <v>1679</v>
      </c>
    </row>
    <row r="32" spans="1:25" x14ac:dyDescent="0.15">
      <c r="A32" s="6" t="s">
        <v>28</v>
      </c>
      <c r="B32" s="6">
        <v>197.5</v>
      </c>
      <c r="C32" s="6">
        <v>382</v>
      </c>
      <c r="D32" s="6">
        <v>13</v>
      </c>
      <c r="E32" s="6">
        <v>3.4031413612565398E-2</v>
      </c>
      <c r="F32" s="6">
        <v>-4.8769891098946596</v>
      </c>
      <c r="G32" s="6">
        <f t="shared" si="0"/>
        <v>6.1389342730884202</v>
      </c>
      <c r="H32" s="6">
        <v>2.6135212880728301E-3</v>
      </c>
      <c r="I32" s="6">
        <v>0.265838189131333</v>
      </c>
      <c r="J32" s="6">
        <f t="shared" si="1"/>
        <v>2.5827739580667446</v>
      </c>
      <c r="K32" s="6" t="s">
        <v>1685</v>
      </c>
      <c r="L32" s="4" t="s">
        <v>1679</v>
      </c>
      <c r="N32" s="6" t="s">
        <v>243</v>
      </c>
      <c r="O32" s="6">
        <v>778</v>
      </c>
      <c r="P32" s="6">
        <v>7</v>
      </c>
      <c r="Q32" s="6">
        <v>1549</v>
      </c>
      <c r="R32" s="6">
        <v>221.28571428571399</v>
      </c>
      <c r="S32" s="6">
        <v>7.7897665067319597</v>
      </c>
      <c r="T32" s="6">
        <f t="shared" si="2"/>
        <v>6.7022381754235862</v>
      </c>
      <c r="U32" s="7">
        <v>6.9384108930263401E-6</v>
      </c>
      <c r="V32" s="6">
        <v>6.1762369691711703E-3</v>
      </c>
      <c r="W32" s="6">
        <f t="shared" si="3"/>
        <v>5.1587399847923132</v>
      </c>
      <c r="X32" s="6" t="s">
        <v>1872</v>
      </c>
      <c r="Y32" s="4" t="s">
        <v>1679</v>
      </c>
    </row>
    <row r="33" spans="1:25" x14ac:dyDescent="0.15">
      <c r="A33" s="6" t="s">
        <v>29</v>
      </c>
      <c r="B33" s="6">
        <v>154.5</v>
      </c>
      <c r="C33" s="6">
        <v>299</v>
      </c>
      <c r="D33" s="6">
        <v>10</v>
      </c>
      <c r="E33" s="6">
        <v>3.3444816053511697E-2</v>
      </c>
      <c r="F33" s="6">
        <v>-4.9020735793107404</v>
      </c>
      <c r="G33" s="6">
        <f t="shared" si="0"/>
        <v>5.7729648845427342</v>
      </c>
      <c r="H33" s="6">
        <v>3.3230922451326999E-3</v>
      </c>
      <c r="I33" s="6">
        <v>0.30696803365022901</v>
      </c>
      <c r="J33" s="6">
        <f t="shared" si="1"/>
        <v>2.4784576030498844</v>
      </c>
      <c r="K33" s="6" t="s">
        <v>1705</v>
      </c>
      <c r="L33" s="4" t="s">
        <v>1679</v>
      </c>
      <c r="N33" s="6" t="s">
        <v>244</v>
      </c>
      <c r="O33" s="6">
        <v>684.5</v>
      </c>
      <c r="P33" s="6">
        <v>6</v>
      </c>
      <c r="Q33" s="6">
        <v>1363</v>
      </c>
      <c r="R33" s="6">
        <v>227.166666666667</v>
      </c>
      <c r="S33" s="6">
        <v>7.8276073460840498</v>
      </c>
      <c r="T33" s="6">
        <f t="shared" si="2"/>
        <v>6.4987661737631832</v>
      </c>
      <c r="U33" s="7">
        <v>7.5414062012697201E-6</v>
      </c>
      <c r="V33" s="6">
        <v>6.5155531518322901E-3</v>
      </c>
      <c r="W33" s="6">
        <f t="shared" si="3"/>
        <v>5.1225476662640412</v>
      </c>
      <c r="X33" s="6" t="s">
        <v>1873</v>
      </c>
      <c r="Y33" s="4" t="s">
        <v>1679</v>
      </c>
    </row>
    <row r="34" spans="1:25" x14ac:dyDescent="0.15">
      <c r="A34" s="6" t="s">
        <v>30</v>
      </c>
      <c r="B34" s="6">
        <v>723.5</v>
      </c>
      <c r="C34" s="6">
        <v>1374</v>
      </c>
      <c r="D34" s="6">
        <v>73</v>
      </c>
      <c r="E34" s="6">
        <v>5.3129548762736498E-2</v>
      </c>
      <c r="F34" s="6">
        <v>-4.2343417299380803</v>
      </c>
      <c r="G34" s="6">
        <f t="shared" si="0"/>
        <v>8.3069954238490595</v>
      </c>
      <c r="H34" s="6">
        <v>3.4515363744803502E-3</v>
      </c>
      <c r="I34" s="6">
        <v>0.31159021413008903</v>
      </c>
      <c r="J34" s="6">
        <f t="shared" si="1"/>
        <v>2.4619875453807434</v>
      </c>
      <c r="K34" s="6" t="s">
        <v>1685</v>
      </c>
      <c r="L34" s="4" t="s">
        <v>1679</v>
      </c>
      <c r="N34" s="6" t="s">
        <v>245</v>
      </c>
      <c r="O34" s="6">
        <v>3290.5</v>
      </c>
      <c r="P34" s="6">
        <v>47</v>
      </c>
      <c r="Q34" s="6">
        <v>6534</v>
      </c>
      <c r="R34" s="6">
        <v>139.02127659574501</v>
      </c>
      <c r="S34" s="6">
        <v>7.1191618877604297</v>
      </c>
      <c r="T34" s="6">
        <f t="shared" si="2"/>
        <v>9.1141697955578493</v>
      </c>
      <c r="U34" s="7">
        <v>1.0415569785100799E-5</v>
      </c>
      <c r="V34" s="6">
        <v>8.4988156232593398E-3</v>
      </c>
      <c r="W34" s="6">
        <f t="shared" si="3"/>
        <v>4.9823169669302043</v>
      </c>
      <c r="X34" s="6" t="s">
        <v>1685</v>
      </c>
      <c r="Y34" s="4" t="s">
        <v>1679</v>
      </c>
    </row>
    <row r="35" spans="1:25" x14ac:dyDescent="0.15">
      <c r="A35" s="6" t="s">
        <v>31</v>
      </c>
      <c r="B35" s="6">
        <v>928.5</v>
      </c>
      <c r="C35" s="6">
        <v>1761</v>
      </c>
      <c r="D35" s="6">
        <v>96</v>
      </c>
      <c r="E35" s="6">
        <v>5.4514480408858597E-2</v>
      </c>
      <c r="F35" s="6">
        <v>-4.1972166931100503</v>
      </c>
      <c r="G35" s="6">
        <f t="shared" si="0"/>
        <v>8.683570847276183</v>
      </c>
      <c r="H35" s="6">
        <v>3.4579884189415802E-3</v>
      </c>
      <c r="I35" s="6">
        <v>0.31159021413008903</v>
      </c>
      <c r="J35" s="6">
        <f t="shared" si="1"/>
        <v>2.4611764655439323</v>
      </c>
      <c r="K35" s="6" t="s">
        <v>1706</v>
      </c>
      <c r="L35" s="4" t="s">
        <v>1679</v>
      </c>
      <c r="N35" s="6" t="s">
        <v>246</v>
      </c>
      <c r="O35" s="6">
        <v>4583</v>
      </c>
      <c r="P35" s="6">
        <v>68</v>
      </c>
      <c r="Q35" s="6">
        <v>9098</v>
      </c>
      <c r="R35" s="6">
        <v>133.79411764705901</v>
      </c>
      <c r="S35" s="6">
        <v>7.0638708780413104</v>
      </c>
      <c r="T35" s="6">
        <f t="shared" si="2"/>
        <v>9.6193982802709979</v>
      </c>
      <c r="U35" s="7">
        <v>1.08881712570489E-5</v>
      </c>
      <c r="V35" s="6">
        <v>8.6443251534002903E-3</v>
      </c>
      <c r="W35" s="6">
        <f t="shared" si="3"/>
        <v>4.9630450568526276</v>
      </c>
      <c r="X35" s="6" t="s">
        <v>1874</v>
      </c>
      <c r="Y35" s="4" t="s">
        <v>1679</v>
      </c>
    </row>
    <row r="36" spans="1:25" x14ac:dyDescent="0.15">
      <c r="A36" s="6" t="s">
        <v>32</v>
      </c>
      <c r="B36" s="6">
        <v>569.5</v>
      </c>
      <c r="C36" s="6">
        <v>1082</v>
      </c>
      <c r="D36" s="6">
        <v>57</v>
      </c>
      <c r="E36" s="6">
        <v>5.2680221811460301E-2</v>
      </c>
      <c r="F36" s="6">
        <v>-4.2465947696620701</v>
      </c>
      <c r="G36" s="6">
        <f t="shared" si="0"/>
        <v>7.9561873989957785</v>
      </c>
      <c r="H36" s="6">
        <v>3.6502564465557899E-3</v>
      </c>
      <c r="I36" s="6">
        <v>0.32200085020293201</v>
      </c>
      <c r="J36" s="6">
        <f t="shared" si="1"/>
        <v>2.4376766233759204</v>
      </c>
      <c r="K36" s="6" t="s">
        <v>1707</v>
      </c>
      <c r="L36" s="4" t="s">
        <v>1679</v>
      </c>
      <c r="N36" s="6" t="s">
        <v>247</v>
      </c>
      <c r="O36" s="6">
        <v>657.5</v>
      </c>
      <c r="P36" s="6">
        <v>7</v>
      </c>
      <c r="Q36" s="6">
        <v>1308</v>
      </c>
      <c r="R36" s="6">
        <v>186.857142857143</v>
      </c>
      <c r="S36" s="6">
        <v>7.5457919034404801</v>
      </c>
      <c r="T36" s="6">
        <f t="shared" si="2"/>
        <v>6.5802508737778433</v>
      </c>
      <c r="U36" s="7">
        <v>1.2074802232252599E-5</v>
      </c>
      <c r="V36" s="6">
        <v>9.1900235347639105E-3</v>
      </c>
      <c r="W36" s="6">
        <f t="shared" si="3"/>
        <v>4.9181199736319172</v>
      </c>
      <c r="X36" s="6" t="s">
        <v>1875</v>
      </c>
      <c r="Y36" s="4" t="s">
        <v>1679</v>
      </c>
    </row>
    <row r="37" spans="1:25" x14ac:dyDescent="0.15">
      <c r="A37" s="6" t="s">
        <v>33</v>
      </c>
      <c r="B37" s="6">
        <v>380.5</v>
      </c>
      <c r="C37" s="6">
        <v>725</v>
      </c>
      <c r="D37" s="6">
        <v>36</v>
      </c>
      <c r="E37" s="6">
        <v>4.9655172413793101E-2</v>
      </c>
      <c r="F37" s="6">
        <v>-4.3319121834599796</v>
      </c>
      <c r="G37" s="6">
        <f t="shared" si="0"/>
        <v>7.3358810931723051</v>
      </c>
      <c r="H37" s="6">
        <v>3.7639877437926801E-3</v>
      </c>
      <c r="I37" s="6">
        <v>0.32809240348341201</v>
      </c>
      <c r="J37" s="6">
        <f t="shared" si="1"/>
        <v>2.4243517993818355</v>
      </c>
      <c r="K37" s="6" t="s">
        <v>1685</v>
      </c>
      <c r="L37" s="4" t="s">
        <v>1679</v>
      </c>
      <c r="N37" s="6" t="s">
        <v>248</v>
      </c>
      <c r="O37" s="6">
        <v>333.5</v>
      </c>
      <c r="P37" s="6">
        <v>2</v>
      </c>
      <c r="Q37" s="6">
        <v>665</v>
      </c>
      <c r="R37" s="6">
        <v>332.5</v>
      </c>
      <c r="S37" s="6">
        <v>8.3772105303885507</v>
      </c>
      <c r="T37" s="6">
        <f t="shared" si="2"/>
        <v>5.1886052651942762</v>
      </c>
      <c r="U37" s="7">
        <v>1.2201222735516301E-5</v>
      </c>
      <c r="V37" s="6">
        <v>9.1900235347639105E-3</v>
      </c>
      <c r="W37" s="6">
        <f t="shared" si="3"/>
        <v>4.9135966446794788</v>
      </c>
      <c r="X37" s="6" t="s">
        <v>1876</v>
      </c>
      <c r="Y37" s="4" t="s">
        <v>1679</v>
      </c>
    </row>
    <row r="38" spans="1:25" x14ac:dyDescent="0.15">
      <c r="A38" s="6" t="s">
        <v>34</v>
      </c>
      <c r="B38" s="6">
        <v>464</v>
      </c>
      <c r="C38" s="6">
        <v>882</v>
      </c>
      <c r="D38" s="6">
        <v>46</v>
      </c>
      <c r="E38" s="6">
        <v>5.2154195011337903E-2</v>
      </c>
      <c r="F38" s="6">
        <v>-4.2610728895005101</v>
      </c>
      <c r="G38" s="6">
        <f t="shared" si="0"/>
        <v>7.6540984008072668</v>
      </c>
      <c r="H38" s="6">
        <v>3.8599955749906399E-3</v>
      </c>
      <c r="I38" s="6">
        <v>0.33349226475103</v>
      </c>
      <c r="J38" s="6">
        <f t="shared" si="1"/>
        <v>2.4134131931930765</v>
      </c>
      <c r="K38" s="6" t="s">
        <v>1708</v>
      </c>
      <c r="L38" s="4" t="s">
        <v>1679</v>
      </c>
      <c r="N38" s="6" t="s">
        <v>249</v>
      </c>
      <c r="O38" s="6">
        <v>1998.5</v>
      </c>
      <c r="P38" s="6">
        <v>30</v>
      </c>
      <c r="Q38" s="6">
        <v>3967</v>
      </c>
      <c r="R38" s="6">
        <v>132.23333333333301</v>
      </c>
      <c r="S38" s="6">
        <v>7.0469420865367596</v>
      </c>
      <c r="T38" s="6">
        <f t="shared" si="2"/>
        <v>8.4303616388768994</v>
      </c>
      <c r="U38" s="7">
        <v>1.37586877783871E-5</v>
      </c>
      <c r="V38" s="6">
        <v>1.0104036337253101E-2</v>
      </c>
      <c r="W38" s="6">
        <f t="shared" si="3"/>
        <v>4.8614229845438972</v>
      </c>
      <c r="X38" s="6" t="s">
        <v>1685</v>
      </c>
      <c r="Y38" s="4" t="s">
        <v>1679</v>
      </c>
    </row>
    <row r="39" spans="1:25" x14ac:dyDescent="0.15">
      <c r="A39" s="6" t="s">
        <v>35</v>
      </c>
      <c r="B39" s="6">
        <v>966</v>
      </c>
      <c r="C39" s="6">
        <v>1822</v>
      </c>
      <c r="D39" s="6">
        <v>110</v>
      </c>
      <c r="E39" s="6">
        <v>6.0373216245883599E-2</v>
      </c>
      <c r="F39" s="6">
        <v>-4.0499475302773904</v>
      </c>
      <c r="G39" s="6">
        <f t="shared" si="0"/>
        <v>8.8063334786633547</v>
      </c>
      <c r="H39" s="6">
        <v>4.4622034038771302E-3</v>
      </c>
      <c r="I39" s="6">
        <v>0.37041331550640799</v>
      </c>
      <c r="J39" s="6">
        <f t="shared" si="1"/>
        <v>2.3504506368383677</v>
      </c>
      <c r="K39" s="6" t="s">
        <v>1709</v>
      </c>
      <c r="L39" s="4" t="s">
        <v>1679</v>
      </c>
      <c r="N39" s="6" t="s">
        <v>250</v>
      </c>
      <c r="O39" s="6">
        <v>3384.5</v>
      </c>
      <c r="P39" s="6">
        <v>54</v>
      </c>
      <c r="Q39" s="6">
        <v>6715</v>
      </c>
      <c r="R39" s="6">
        <v>124.351851851852</v>
      </c>
      <c r="S39" s="6">
        <v>6.9582841821513401</v>
      </c>
      <c r="T39" s="6">
        <f t="shared" si="2"/>
        <v>9.2340295932391374</v>
      </c>
      <c r="U39" s="7">
        <v>1.41331240870045E-5</v>
      </c>
      <c r="V39" s="6">
        <v>1.01258663428233E-2</v>
      </c>
      <c r="W39" s="6">
        <f t="shared" si="3"/>
        <v>4.8497618279758932</v>
      </c>
      <c r="X39" s="6" t="s">
        <v>1877</v>
      </c>
      <c r="Y39" s="4" t="s">
        <v>1679</v>
      </c>
    </row>
    <row r="40" spans="1:25" x14ac:dyDescent="0.15">
      <c r="A40" s="6" t="s">
        <v>36</v>
      </c>
      <c r="B40" s="6">
        <v>65.5</v>
      </c>
      <c r="C40" s="6">
        <v>129</v>
      </c>
      <c r="D40" s="6">
        <v>2</v>
      </c>
      <c r="E40" s="6">
        <v>1.5503875968992199E-2</v>
      </c>
      <c r="F40" s="6">
        <v>-6.0112272554232504</v>
      </c>
      <c r="G40" s="6">
        <f t="shared" si="0"/>
        <v>4.005613627711627</v>
      </c>
      <c r="H40" s="6">
        <v>4.49099527061149E-3</v>
      </c>
      <c r="I40" s="6">
        <v>0.37137603312325801</v>
      </c>
      <c r="J40" s="6">
        <f t="shared" si="1"/>
        <v>2.3476574022849617</v>
      </c>
      <c r="K40" s="6" t="s">
        <v>1710</v>
      </c>
      <c r="L40" s="4" t="s">
        <v>1679</v>
      </c>
      <c r="N40" s="6" t="s">
        <v>251</v>
      </c>
      <c r="O40" s="6">
        <v>1125</v>
      </c>
      <c r="P40" s="6">
        <v>16</v>
      </c>
      <c r="Q40" s="6">
        <v>2234</v>
      </c>
      <c r="R40" s="6">
        <v>139.625</v>
      </c>
      <c r="S40" s="6">
        <v>7.1254134704833101</v>
      </c>
      <c r="T40" s="6">
        <f t="shared" si="2"/>
        <v>7.5627067352416582</v>
      </c>
      <c r="U40" s="7">
        <v>1.55687833628961E-5</v>
      </c>
      <c r="V40" s="6">
        <v>1.08888812210731E-2</v>
      </c>
      <c r="W40" s="6">
        <f t="shared" si="3"/>
        <v>4.8077453244534274</v>
      </c>
      <c r="X40" s="6" t="s">
        <v>1685</v>
      </c>
      <c r="Y40" s="4" t="s">
        <v>1679</v>
      </c>
    </row>
    <row r="41" spans="1:25" x14ac:dyDescent="0.15">
      <c r="A41" s="6" t="s">
        <v>37</v>
      </c>
      <c r="B41" s="6">
        <v>341</v>
      </c>
      <c r="C41" s="6">
        <v>648</v>
      </c>
      <c r="D41" s="6">
        <v>34</v>
      </c>
      <c r="E41" s="6">
        <v>5.2469135802469098E-2</v>
      </c>
      <c r="F41" s="6">
        <v>-4.2523871616342896</v>
      </c>
      <c r="G41" s="6">
        <f t="shared" si="0"/>
        <v>7.2136564220674826</v>
      </c>
      <c r="H41" s="6">
        <v>4.5534545541230098E-3</v>
      </c>
      <c r="I41" s="6">
        <v>0.37258419924056702</v>
      </c>
      <c r="J41" s="6">
        <f t="shared" si="1"/>
        <v>2.3416589935543937</v>
      </c>
      <c r="K41" s="6" t="s">
        <v>1711</v>
      </c>
      <c r="L41" s="4" t="s">
        <v>1679</v>
      </c>
      <c r="N41" s="6" t="s">
        <v>252</v>
      </c>
      <c r="O41" s="6">
        <v>370</v>
      </c>
      <c r="P41" s="6">
        <v>3</v>
      </c>
      <c r="Q41" s="6">
        <v>737</v>
      </c>
      <c r="R41" s="6">
        <v>245.666666666667</v>
      </c>
      <c r="S41" s="6">
        <v>7.9405583083739097</v>
      </c>
      <c r="T41" s="6">
        <f t="shared" si="2"/>
        <v>5.5552416549081132</v>
      </c>
      <c r="U41" s="7">
        <v>1.60136298098427E-5</v>
      </c>
      <c r="V41" s="6">
        <v>1.0939543620096101E-2</v>
      </c>
      <c r="W41" s="6">
        <f t="shared" si="3"/>
        <v>4.7955102153817926</v>
      </c>
      <c r="X41" s="6" t="s">
        <v>1685</v>
      </c>
      <c r="Y41" s="4" t="s">
        <v>1679</v>
      </c>
    </row>
    <row r="42" spans="1:25" x14ac:dyDescent="0.15">
      <c r="A42" s="6" t="s">
        <v>38</v>
      </c>
      <c r="B42" s="6">
        <v>172.5</v>
      </c>
      <c r="C42" s="6">
        <v>331</v>
      </c>
      <c r="D42" s="6">
        <v>14</v>
      </c>
      <c r="E42" s="6">
        <v>4.22960725075529E-2</v>
      </c>
      <c r="F42" s="6">
        <v>-4.5633324847496102</v>
      </c>
      <c r="G42" s="6">
        <f t="shared" si="0"/>
        <v>6.0890211644324115</v>
      </c>
      <c r="H42" s="6">
        <v>4.7358099783406096E-3</v>
      </c>
      <c r="I42" s="6">
        <v>0.38253510400920399</v>
      </c>
      <c r="J42" s="6">
        <f t="shared" si="1"/>
        <v>2.3246057317525639</v>
      </c>
      <c r="K42" s="6" t="s">
        <v>1712</v>
      </c>
      <c r="L42" s="4" t="s">
        <v>1679</v>
      </c>
      <c r="N42" s="6" t="s">
        <v>253</v>
      </c>
      <c r="O42" s="6">
        <v>994.5</v>
      </c>
      <c r="P42" s="6">
        <v>14</v>
      </c>
      <c r="Q42" s="6">
        <v>1975</v>
      </c>
      <c r="R42" s="6">
        <v>141.07142857142901</v>
      </c>
      <c r="S42" s="6">
        <v>7.1402820158942202</v>
      </c>
      <c r="T42" s="6">
        <f t="shared" si="2"/>
        <v>7.3774959300047156</v>
      </c>
      <c r="U42" s="7">
        <v>1.6405022174697601E-5</v>
      </c>
      <c r="V42" s="6">
        <v>1.0952216508675901E-2</v>
      </c>
      <c r="W42" s="6">
        <f t="shared" si="3"/>
        <v>4.7850231782409143</v>
      </c>
      <c r="X42" s="6" t="s">
        <v>1878</v>
      </c>
      <c r="Y42" s="4" t="s">
        <v>1679</v>
      </c>
    </row>
    <row r="43" spans="1:25" x14ac:dyDescent="0.15">
      <c r="A43" s="6" t="s">
        <v>39</v>
      </c>
      <c r="B43" s="6">
        <v>285</v>
      </c>
      <c r="C43" s="6">
        <v>542</v>
      </c>
      <c r="D43" s="6">
        <v>28</v>
      </c>
      <c r="E43" s="6">
        <v>5.1660516605166101E-2</v>
      </c>
      <c r="F43" s="6">
        <v>-4.2747941192962697</v>
      </c>
      <c r="G43" s="6">
        <f t="shared" si="0"/>
        <v>6.9447519817057382</v>
      </c>
      <c r="H43" s="6">
        <v>4.8850397701061697E-3</v>
      </c>
      <c r="I43" s="6">
        <v>0.38994033490996899</v>
      </c>
      <c r="J43" s="6">
        <f t="shared" si="1"/>
        <v>2.3111318962507665</v>
      </c>
      <c r="K43" s="6" t="s">
        <v>1685</v>
      </c>
      <c r="L43" s="4" t="s">
        <v>1679</v>
      </c>
      <c r="N43" s="6" t="s">
        <v>254</v>
      </c>
      <c r="O43" s="6">
        <v>1089.5</v>
      </c>
      <c r="P43" s="6">
        <v>16</v>
      </c>
      <c r="Q43" s="6">
        <v>2163</v>
      </c>
      <c r="R43" s="6">
        <v>135.1875</v>
      </c>
      <c r="S43" s="6">
        <v>7.0788179499619801</v>
      </c>
      <c r="T43" s="6">
        <f t="shared" si="2"/>
        <v>7.5394089749809892</v>
      </c>
      <c r="U43" s="7">
        <v>1.72300101083258E-5</v>
      </c>
      <c r="V43" s="6">
        <v>1.1247367709601599E-2</v>
      </c>
      <c r="W43" s="6">
        <f t="shared" si="3"/>
        <v>4.7637144677644594</v>
      </c>
      <c r="X43" s="6" t="s">
        <v>1685</v>
      </c>
      <c r="Y43" s="4" t="s">
        <v>1679</v>
      </c>
    </row>
    <row r="44" spans="1:25" x14ac:dyDescent="0.15">
      <c r="A44" s="6" t="s">
        <v>40</v>
      </c>
      <c r="B44" s="6">
        <v>74</v>
      </c>
      <c r="C44" s="6">
        <v>145</v>
      </c>
      <c r="D44" s="6">
        <v>3</v>
      </c>
      <c r="E44" s="6">
        <v>2.06896551724138E-2</v>
      </c>
      <c r="F44" s="6">
        <v>-5.5949465892937802</v>
      </c>
      <c r="G44" s="6">
        <f t="shared" si="0"/>
        <v>4.3824357953680453</v>
      </c>
      <c r="H44" s="6">
        <v>4.9128893431519003E-3</v>
      </c>
      <c r="I44" s="6">
        <v>0.390382584177076</v>
      </c>
      <c r="J44" s="6">
        <f t="shared" si="1"/>
        <v>2.3086630177092107</v>
      </c>
      <c r="K44" s="6" t="s">
        <v>1713</v>
      </c>
      <c r="L44" s="4" t="s">
        <v>1679</v>
      </c>
      <c r="N44" s="6" t="s">
        <v>255</v>
      </c>
      <c r="O44" s="6">
        <v>358</v>
      </c>
      <c r="P44" s="6">
        <v>3</v>
      </c>
      <c r="Q44" s="6">
        <v>713</v>
      </c>
      <c r="R44" s="6">
        <v>237.666666666667</v>
      </c>
      <c r="S44" s="6">
        <v>7.8927957657227301</v>
      </c>
      <c r="T44" s="6">
        <f t="shared" si="2"/>
        <v>5.5313603835825225</v>
      </c>
      <c r="U44" s="7">
        <v>1.7982276772282002E-5</v>
      </c>
      <c r="V44" s="6">
        <v>1.13508803771506E-2</v>
      </c>
      <c r="W44" s="6">
        <f t="shared" si="3"/>
        <v>4.7451553222223861</v>
      </c>
      <c r="X44" s="6" t="s">
        <v>1879</v>
      </c>
      <c r="Y44" s="4" t="s">
        <v>1679</v>
      </c>
    </row>
    <row r="45" spans="1:25" x14ac:dyDescent="0.15">
      <c r="A45" s="6" t="s">
        <v>41</v>
      </c>
      <c r="B45" s="6">
        <v>92.5</v>
      </c>
      <c r="C45" s="6">
        <v>180</v>
      </c>
      <c r="D45" s="6">
        <v>5</v>
      </c>
      <c r="E45" s="6">
        <v>2.7777777777777801E-2</v>
      </c>
      <c r="F45" s="6">
        <v>-5.1699250014423104</v>
      </c>
      <c r="G45" s="6">
        <f t="shared" si="0"/>
        <v>4.9068905956085187</v>
      </c>
      <c r="H45" s="6">
        <v>5.0005367355596703E-3</v>
      </c>
      <c r="I45" s="6">
        <v>0.39486765216953001</v>
      </c>
      <c r="J45" s="6">
        <f t="shared" si="1"/>
        <v>2.3009833779077158</v>
      </c>
      <c r="K45" s="6" t="s">
        <v>1714</v>
      </c>
      <c r="L45" s="4" t="s">
        <v>1679</v>
      </c>
      <c r="N45" s="6" t="s">
        <v>256</v>
      </c>
      <c r="O45" s="6">
        <v>1557</v>
      </c>
      <c r="P45" s="6">
        <v>25</v>
      </c>
      <c r="Q45" s="6">
        <v>3089</v>
      </c>
      <c r="R45" s="6">
        <v>123.56</v>
      </c>
      <c r="S45" s="6">
        <v>6.94906796585291</v>
      </c>
      <c r="T45" s="6">
        <f t="shared" si="2"/>
        <v>8.1183901727011811</v>
      </c>
      <c r="U45" s="7">
        <v>1.8161408603441E-5</v>
      </c>
      <c r="V45" s="6">
        <v>1.13508803771506E-2</v>
      </c>
      <c r="W45" s="6">
        <f t="shared" si="3"/>
        <v>4.7408504705188266</v>
      </c>
      <c r="X45" s="6" t="s">
        <v>1880</v>
      </c>
      <c r="Y45" s="4" t="s">
        <v>1679</v>
      </c>
    </row>
    <row r="46" spans="1:25" x14ac:dyDescent="0.15">
      <c r="A46" s="6" t="s">
        <v>42</v>
      </c>
      <c r="B46" s="6">
        <v>289.5</v>
      </c>
      <c r="C46" s="6">
        <v>550</v>
      </c>
      <c r="D46" s="6">
        <v>29</v>
      </c>
      <c r="E46" s="6">
        <v>5.2727272727272699E-2</v>
      </c>
      <c r="F46" s="6">
        <v>-4.2453068132844498</v>
      </c>
      <c r="G46" s="6">
        <f t="shared" si="0"/>
        <v>6.9806344017697963</v>
      </c>
      <c r="H46" s="6">
        <v>5.0707141220134302E-3</v>
      </c>
      <c r="I46" s="6">
        <v>0.39839384233237102</v>
      </c>
      <c r="J46" s="6">
        <f t="shared" si="1"/>
        <v>2.2949308735246623</v>
      </c>
      <c r="K46" s="6" t="s">
        <v>1715</v>
      </c>
      <c r="L46" s="4" t="s">
        <v>1679</v>
      </c>
      <c r="N46" s="6" t="s">
        <v>257</v>
      </c>
      <c r="O46" s="6">
        <v>232</v>
      </c>
      <c r="P46" s="6">
        <v>1</v>
      </c>
      <c r="Q46" s="6">
        <v>463</v>
      </c>
      <c r="R46" s="6">
        <v>463</v>
      </c>
      <c r="S46" s="6">
        <v>8.8548683832602393</v>
      </c>
      <c r="T46" s="6">
        <f t="shared" si="2"/>
        <v>4.4274341916301188</v>
      </c>
      <c r="U46" s="7">
        <v>1.9869468675688302E-5</v>
      </c>
      <c r="V46" s="6">
        <v>1.21597008822572E-2</v>
      </c>
      <c r="W46" s="6">
        <f t="shared" si="3"/>
        <v>4.7018137460910845</v>
      </c>
      <c r="X46" s="6" t="s">
        <v>1685</v>
      </c>
      <c r="Y46" s="4" t="s">
        <v>1679</v>
      </c>
    </row>
    <row r="47" spans="1:25" x14ac:dyDescent="0.15">
      <c r="A47" s="6" t="s">
        <v>43</v>
      </c>
      <c r="B47" s="6">
        <v>1665.5</v>
      </c>
      <c r="C47" s="6">
        <v>3119</v>
      </c>
      <c r="D47" s="6">
        <v>212</v>
      </c>
      <c r="E47" s="6">
        <v>6.7970503366463597E-2</v>
      </c>
      <c r="F47" s="6">
        <v>-3.8789473828109502</v>
      </c>
      <c r="G47" s="6">
        <f t="shared" si="0"/>
        <v>9.667394145968677</v>
      </c>
      <c r="H47" s="6">
        <v>5.5736334609407098E-3</v>
      </c>
      <c r="I47" s="6">
        <v>0.425149197238121</v>
      </c>
      <c r="J47" s="6">
        <f t="shared" si="1"/>
        <v>2.2538615952073955</v>
      </c>
      <c r="K47" s="6" t="s">
        <v>1716</v>
      </c>
      <c r="L47" s="4" t="s">
        <v>1679</v>
      </c>
      <c r="N47" s="6" t="s">
        <v>258</v>
      </c>
      <c r="O47" s="6">
        <v>539</v>
      </c>
      <c r="P47" s="6">
        <v>7</v>
      </c>
      <c r="Q47" s="6">
        <v>1071</v>
      </c>
      <c r="R47" s="6">
        <v>153</v>
      </c>
      <c r="S47" s="6">
        <v>7.2573878426926504</v>
      </c>
      <c r="T47" s="6">
        <f t="shared" si="2"/>
        <v>6.4360488434039302</v>
      </c>
      <c r="U47" s="7">
        <v>2.3371303163489101E-5</v>
      </c>
      <c r="V47" s="6">
        <v>1.40108577638264E-2</v>
      </c>
      <c r="W47" s="6">
        <f t="shared" si="3"/>
        <v>4.6313170710509306</v>
      </c>
      <c r="X47" s="6" t="s">
        <v>1881</v>
      </c>
      <c r="Y47" s="4" t="s">
        <v>1679</v>
      </c>
    </row>
    <row r="48" spans="1:25" x14ac:dyDescent="0.15">
      <c r="A48" s="6" t="s">
        <v>44</v>
      </c>
      <c r="B48" s="6">
        <v>819</v>
      </c>
      <c r="C48" s="6">
        <v>1538</v>
      </c>
      <c r="D48" s="6">
        <v>100</v>
      </c>
      <c r="E48" s="6">
        <v>6.5019505851755505E-2</v>
      </c>
      <c r="F48" s="6">
        <v>-3.9429835981871002</v>
      </c>
      <c r="G48" s="6">
        <f t="shared" si="0"/>
        <v>8.615347988868276</v>
      </c>
      <c r="H48" s="6">
        <v>5.5907597094731597E-3</v>
      </c>
      <c r="I48" s="6">
        <v>0.425149197238121</v>
      </c>
      <c r="J48" s="6">
        <f t="shared" si="1"/>
        <v>2.2525291732917569</v>
      </c>
      <c r="K48" s="6" t="s">
        <v>1717</v>
      </c>
      <c r="L48" s="4" t="s">
        <v>1679</v>
      </c>
      <c r="N48" s="6" t="s">
        <v>259</v>
      </c>
      <c r="O48" s="6">
        <v>563.5</v>
      </c>
      <c r="P48" s="6">
        <v>8</v>
      </c>
      <c r="Q48" s="6">
        <v>1119</v>
      </c>
      <c r="R48" s="6">
        <v>139.875</v>
      </c>
      <c r="S48" s="6">
        <v>7.1279943209763896</v>
      </c>
      <c r="T48" s="6">
        <f t="shared" si="2"/>
        <v>6.5639971604881966</v>
      </c>
      <c r="U48" s="7">
        <v>2.7156171021289601E-5</v>
      </c>
      <c r="V48" s="6">
        <v>1.59542504750077E-2</v>
      </c>
      <c r="W48" s="6">
        <f t="shared" si="3"/>
        <v>4.5661314649347329</v>
      </c>
      <c r="X48" s="6" t="s">
        <v>1685</v>
      </c>
      <c r="Y48" s="4" t="s">
        <v>1679</v>
      </c>
    </row>
    <row r="49" spans="1:25" x14ac:dyDescent="0.15">
      <c r="A49" s="6" t="s">
        <v>45</v>
      </c>
      <c r="B49" s="6">
        <v>49</v>
      </c>
      <c r="C49" s="6">
        <v>97</v>
      </c>
      <c r="D49" s="6">
        <v>1</v>
      </c>
      <c r="E49" s="6">
        <v>1.03092783505155E-2</v>
      </c>
      <c r="F49" s="6">
        <v>-6.5999128421871296</v>
      </c>
      <c r="G49" s="6">
        <f t="shared" si="0"/>
        <v>3.2999564210935639</v>
      </c>
      <c r="H49" s="6">
        <v>6.2840355583133499E-3</v>
      </c>
      <c r="I49" s="6">
        <v>0.466145314458219</v>
      </c>
      <c r="J49" s="6">
        <f t="shared" si="1"/>
        <v>2.2017613661630029</v>
      </c>
      <c r="K49" s="6" t="s">
        <v>1718</v>
      </c>
      <c r="L49" s="4" t="s">
        <v>1679</v>
      </c>
      <c r="N49" s="6" t="s">
        <v>260</v>
      </c>
      <c r="O49" s="6">
        <v>2678</v>
      </c>
      <c r="P49" s="6">
        <v>54</v>
      </c>
      <c r="Q49" s="6">
        <v>5302</v>
      </c>
      <c r="R49" s="6">
        <v>98.185185185185205</v>
      </c>
      <c r="S49" s="6">
        <v>6.6174334527037901</v>
      </c>
      <c r="T49" s="6">
        <f t="shared" si="2"/>
        <v>9.0636042285153646</v>
      </c>
      <c r="U49" s="7">
        <v>2.8714262846281598E-5</v>
      </c>
      <c r="V49" s="6">
        <v>1.6168889272163801E-2</v>
      </c>
      <c r="W49" s="6">
        <f t="shared" si="3"/>
        <v>4.5419023284652287</v>
      </c>
      <c r="X49" s="6" t="s">
        <v>1685</v>
      </c>
      <c r="Y49" s="4" t="s">
        <v>1679</v>
      </c>
    </row>
    <row r="50" spans="1:25" x14ac:dyDescent="0.15">
      <c r="A50" s="6" t="s">
        <v>46</v>
      </c>
      <c r="B50" s="6">
        <v>94.5</v>
      </c>
      <c r="C50" s="6">
        <v>183</v>
      </c>
      <c r="D50" s="6">
        <v>6</v>
      </c>
      <c r="E50" s="6">
        <v>3.2786885245901599E-2</v>
      </c>
      <c r="F50" s="6">
        <v>-4.9307373375628902</v>
      </c>
      <c r="G50" s="6">
        <f t="shared" si="0"/>
        <v>5.0503311695025994</v>
      </c>
      <c r="H50" s="6">
        <v>6.3212294894099599E-3</v>
      </c>
      <c r="I50" s="6">
        <v>0.46772321473908701</v>
      </c>
      <c r="J50" s="6">
        <f t="shared" si="1"/>
        <v>2.1991984425190632</v>
      </c>
      <c r="K50" s="6" t="s">
        <v>1719</v>
      </c>
      <c r="L50" s="4" t="s">
        <v>1679</v>
      </c>
      <c r="N50" s="6" t="s">
        <v>261</v>
      </c>
      <c r="O50" s="6">
        <v>503</v>
      </c>
      <c r="P50" s="6">
        <v>7</v>
      </c>
      <c r="Q50" s="6">
        <v>999</v>
      </c>
      <c r="R50" s="6">
        <v>142.71428571428601</v>
      </c>
      <c r="S50" s="6">
        <v>7.1569859457348102</v>
      </c>
      <c r="T50" s="6">
        <f t="shared" si="2"/>
        <v>6.3858478949250115</v>
      </c>
      <c r="U50" s="7">
        <v>2.94509764691165E-5</v>
      </c>
      <c r="V50" s="6">
        <v>1.6168889272163801E-2</v>
      </c>
      <c r="W50" s="6">
        <f t="shared" si="3"/>
        <v>4.5309003012803188</v>
      </c>
      <c r="X50" s="6" t="s">
        <v>1882</v>
      </c>
      <c r="Y50" s="4" t="s">
        <v>1679</v>
      </c>
    </row>
    <row r="51" spans="1:25" x14ac:dyDescent="0.15">
      <c r="A51" s="6" t="s">
        <v>47</v>
      </c>
      <c r="B51" s="6">
        <v>3266</v>
      </c>
      <c r="C51" s="6">
        <v>6087</v>
      </c>
      <c r="D51" s="6">
        <v>445</v>
      </c>
      <c r="E51" s="6">
        <v>7.3106620666995206E-2</v>
      </c>
      <c r="F51" s="6">
        <v>-3.77385412462406</v>
      </c>
      <c r="G51" s="6">
        <f t="shared" si="0"/>
        <v>10.684588588165788</v>
      </c>
      <c r="H51" s="6">
        <v>6.3798997968639902E-3</v>
      </c>
      <c r="I51" s="6">
        <v>0.46852389133219902</v>
      </c>
      <c r="J51" s="6">
        <f t="shared" si="1"/>
        <v>2.1951861422836627</v>
      </c>
      <c r="K51" s="6" t="s">
        <v>1720</v>
      </c>
      <c r="L51" s="4" t="s">
        <v>1679</v>
      </c>
      <c r="N51" s="6" t="s">
        <v>262</v>
      </c>
      <c r="O51" s="6">
        <v>2420.5</v>
      </c>
      <c r="P51" s="6">
        <v>49</v>
      </c>
      <c r="Q51" s="6">
        <v>4792</v>
      </c>
      <c r="R51" s="6">
        <v>97.7959183673469</v>
      </c>
      <c r="S51" s="6">
        <v>6.61170234867358</v>
      </c>
      <c r="T51" s="6">
        <f t="shared" si="2"/>
        <v>8.9205610184519966</v>
      </c>
      <c r="U51" s="7">
        <v>2.97232347471266E-5</v>
      </c>
      <c r="V51" s="6">
        <v>1.6168889272163801E-2</v>
      </c>
      <c r="W51" s="6">
        <f t="shared" si="3"/>
        <v>4.5269039285460027</v>
      </c>
      <c r="X51" s="6" t="s">
        <v>1883</v>
      </c>
      <c r="Y51" s="4" t="s">
        <v>1679</v>
      </c>
    </row>
    <row r="52" spans="1:25" x14ac:dyDescent="0.15">
      <c r="A52" s="6" t="s">
        <v>48</v>
      </c>
      <c r="B52" s="6">
        <v>174.5</v>
      </c>
      <c r="C52" s="6">
        <v>332</v>
      </c>
      <c r="D52" s="6">
        <v>17</v>
      </c>
      <c r="E52" s="6">
        <v>5.1204819277108397E-2</v>
      </c>
      <c r="F52" s="6">
        <v>-4.2875765900965899</v>
      </c>
      <c r="G52" s="6">
        <f t="shared" si="0"/>
        <v>6.2312511362986323</v>
      </c>
      <c r="H52" s="6">
        <v>6.9754401522628302E-3</v>
      </c>
      <c r="I52" s="6">
        <v>0.49374350475354301</v>
      </c>
      <c r="J52" s="6">
        <f t="shared" si="1"/>
        <v>2.1564283830840667</v>
      </c>
      <c r="K52" s="6" t="s">
        <v>1721</v>
      </c>
      <c r="L52" s="4" t="s">
        <v>1679</v>
      </c>
      <c r="N52" s="6" t="s">
        <v>263</v>
      </c>
      <c r="O52" s="6">
        <v>721</v>
      </c>
      <c r="P52" s="6">
        <v>12</v>
      </c>
      <c r="Q52" s="6">
        <v>1430</v>
      </c>
      <c r="R52" s="6">
        <v>119.166666666667</v>
      </c>
      <c r="S52" s="6">
        <v>6.8968369309446</v>
      </c>
      <c r="T52" s="6">
        <f t="shared" si="2"/>
        <v>7.0333809661934543</v>
      </c>
      <c r="U52" s="7">
        <v>3.1443641066308501E-5</v>
      </c>
      <c r="V52" s="6">
        <v>1.6696452086195902E-2</v>
      </c>
      <c r="W52" s="6">
        <f t="shared" si="3"/>
        <v>4.5024671699020891</v>
      </c>
      <c r="X52" s="6" t="s">
        <v>1884</v>
      </c>
      <c r="Y52" s="4" t="s">
        <v>1679</v>
      </c>
    </row>
    <row r="53" spans="1:25" x14ac:dyDescent="0.15">
      <c r="A53" s="6" t="s">
        <v>49</v>
      </c>
      <c r="B53" s="6">
        <v>231.5</v>
      </c>
      <c r="C53" s="6">
        <v>438</v>
      </c>
      <c r="D53" s="6">
        <v>25</v>
      </c>
      <c r="E53" s="6">
        <v>5.7077625570776301E-2</v>
      </c>
      <c r="F53" s="6">
        <v>-4.1309308698264502</v>
      </c>
      <c r="G53" s="6">
        <f t="shared" si="0"/>
        <v>6.7093216246879486</v>
      </c>
      <c r="H53" s="6">
        <v>7.0373596869511904E-3</v>
      </c>
      <c r="I53" s="6">
        <v>0.49573726811556601</v>
      </c>
      <c r="J53" s="6">
        <f t="shared" si="1"/>
        <v>2.1525902511516559</v>
      </c>
      <c r="K53" s="6" t="s">
        <v>1722</v>
      </c>
      <c r="L53" s="4" t="s">
        <v>1679</v>
      </c>
      <c r="N53" s="6" t="s">
        <v>264</v>
      </c>
      <c r="O53" s="6">
        <v>757</v>
      </c>
      <c r="P53" s="6">
        <v>13</v>
      </c>
      <c r="Q53" s="6">
        <v>1501</v>
      </c>
      <c r="R53" s="6">
        <v>115.461538461538</v>
      </c>
      <c r="S53" s="6">
        <v>6.8512685434796001</v>
      </c>
      <c r="T53" s="6">
        <f t="shared" si="2"/>
        <v>7.1260739898808909</v>
      </c>
      <c r="U53" s="7">
        <v>3.2689368829873102E-5</v>
      </c>
      <c r="V53" s="6">
        <v>1.6818064890011499E-2</v>
      </c>
      <c r="W53" s="6">
        <f t="shared" si="3"/>
        <v>4.485593464746934</v>
      </c>
      <c r="X53" s="6" t="s">
        <v>1885</v>
      </c>
      <c r="Y53" s="4" t="s">
        <v>1679</v>
      </c>
    </row>
    <row r="54" spans="1:25" x14ac:dyDescent="0.15">
      <c r="A54" s="6" t="s">
        <v>50</v>
      </c>
      <c r="B54" s="6">
        <v>2266</v>
      </c>
      <c r="C54" s="6">
        <v>4212</v>
      </c>
      <c r="D54" s="6">
        <v>320</v>
      </c>
      <c r="E54" s="6">
        <v>7.5973409306742595E-2</v>
      </c>
      <c r="F54" s="6">
        <v>-3.7183616261383499</v>
      </c>
      <c r="G54" s="6">
        <f t="shared" si="0"/>
        <v>10.18110890795654</v>
      </c>
      <c r="H54" s="6">
        <v>7.23021124398211E-3</v>
      </c>
      <c r="I54" s="6">
        <v>0.50632110677050901</v>
      </c>
      <c r="J54" s="6">
        <f t="shared" si="1"/>
        <v>2.1408490138042873</v>
      </c>
      <c r="K54" s="6" t="s">
        <v>1723</v>
      </c>
      <c r="L54" s="4" t="s">
        <v>1679</v>
      </c>
      <c r="N54" s="6" t="s">
        <v>265</v>
      </c>
      <c r="O54" s="6">
        <v>691</v>
      </c>
      <c r="P54" s="6">
        <v>12</v>
      </c>
      <c r="Q54" s="6">
        <v>1370</v>
      </c>
      <c r="R54" s="6">
        <v>114.166666666667</v>
      </c>
      <c r="S54" s="6">
        <v>6.8349976771267302</v>
      </c>
      <c r="T54" s="6">
        <f t="shared" si="2"/>
        <v>7.0024613392845225</v>
      </c>
      <c r="U54" s="7">
        <v>3.6083759246923497E-5</v>
      </c>
      <c r="V54" s="6">
        <v>1.7535143179567201E-2</v>
      </c>
      <c r="W54" s="6">
        <f t="shared" si="3"/>
        <v>4.4426882234818716</v>
      </c>
      <c r="X54" s="6" t="s">
        <v>1886</v>
      </c>
      <c r="Y54" s="4" t="s">
        <v>1679</v>
      </c>
    </row>
    <row r="55" spans="1:25" x14ac:dyDescent="0.15">
      <c r="A55" s="6" t="s">
        <v>51</v>
      </c>
      <c r="B55" s="6">
        <v>65.5</v>
      </c>
      <c r="C55" s="6">
        <v>128</v>
      </c>
      <c r="D55" s="6">
        <v>3</v>
      </c>
      <c r="E55" s="6">
        <v>2.34375E-2</v>
      </c>
      <c r="F55" s="6">
        <v>-5.4150374992788404</v>
      </c>
      <c r="G55" s="6">
        <f t="shared" si="0"/>
        <v>4.292481250360578</v>
      </c>
      <c r="H55" s="6">
        <v>7.3727029039643002E-3</v>
      </c>
      <c r="I55" s="6">
        <v>0.50676899137211895</v>
      </c>
      <c r="J55" s="6">
        <f t="shared" si="1"/>
        <v>2.1323732664045854</v>
      </c>
      <c r="K55" s="6" t="s">
        <v>1685</v>
      </c>
      <c r="L55" s="4" t="s">
        <v>1679</v>
      </c>
      <c r="N55" s="6" t="s">
        <v>266</v>
      </c>
      <c r="O55" s="6">
        <v>197.5</v>
      </c>
      <c r="P55" s="6">
        <v>1</v>
      </c>
      <c r="Q55" s="6">
        <v>394</v>
      </c>
      <c r="R55" s="6">
        <v>394</v>
      </c>
      <c r="S55" s="6">
        <v>8.6220518194563809</v>
      </c>
      <c r="T55" s="6">
        <f t="shared" si="2"/>
        <v>4.3110259097281887</v>
      </c>
      <c r="U55" s="7">
        <v>3.6342625086499501E-5</v>
      </c>
      <c r="V55" s="6">
        <v>1.7535143179567201E-2</v>
      </c>
      <c r="W55" s="6">
        <f t="shared" si="3"/>
        <v>4.4395837061032166</v>
      </c>
      <c r="X55" s="6" t="s">
        <v>1685</v>
      </c>
      <c r="Y55" s="4" t="s">
        <v>1679</v>
      </c>
    </row>
    <row r="56" spans="1:25" x14ac:dyDescent="0.15">
      <c r="A56" s="6" t="s">
        <v>52</v>
      </c>
      <c r="B56" s="6">
        <v>394.5</v>
      </c>
      <c r="C56" s="6">
        <v>740</v>
      </c>
      <c r="D56" s="6">
        <v>49</v>
      </c>
      <c r="E56" s="6">
        <v>6.6216216216216206E-2</v>
      </c>
      <c r="F56" s="6">
        <v>-3.9166716164011</v>
      </c>
      <c r="G56" s="6">
        <f t="shared" si="0"/>
        <v>7.5730456523157601</v>
      </c>
      <c r="H56" s="6">
        <v>7.3810089417317504E-3</v>
      </c>
      <c r="I56" s="6">
        <v>0.50676899137211895</v>
      </c>
      <c r="J56" s="6">
        <f t="shared" si="1"/>
        <v>2.1318842685459161</v>
      </c>
      <c r="K56" s="6" t="s">
        <v>1724</v>
      </c>
      <c r="L56" s="4" t="s">
        <v>1679</v>
      </c>
      <c r="N56" s="6" t="s">
        <v>267</v>
      </c>
      <c r="O56" s="6">
        <v>1457.5</v>
      </c>
      <c r="P56" s="6">
        <v>30</v>
      </c>
      <c r="Q56" s="6">
        <v>2885</v>
      </c>
      <c r="R56" s="6">
        <v>96.1666666666667</v>
      </c>
      <c r="S56" s="6">
        <v>6.5874650079243304</v>
      </c>
      <c r="T56" s="6">
        <f t="shared" si="2"/>
        <v>8.2006230995706808</v>
      </c>
      <c r="U56" s="7">
        <v>3.6413403709058803E-5</v>
      </c>
      <c r="V56" s="6">
        <v>1.7535143179567201E-2</v>
      </c>
      <c r="W56" s="6">
        <f t="shared" si="3"/>
        <v>4.4387387238956952</v>
      </c>
      <c r="X56" s="6" t="s">
        <v>1887</v>
      </c>
      <c r="Y56" s="4" t="s">
        <v>1679</v>
      </c>
    </row>
    <row r="57" spans="1:25" x14ac:dyDescent="0.15">
      <c r="A57" s="6" t="s">
        <v>53</v>
      </c>
      <c r="B57" s="6">
        <v>120.5</v>
      </c>
      <c r="C57" s="6">
        <v>231</v>
      </c>
      <c r="D57" s="6">
        <v>10</v>
      </c>
      <c r="E57" s="6">
        <v>4.3290043290043302E-2</v>
      </c>
      <c r="F57" s="6">
        <v>-4.5298209465286998</v>
      </c>
      <c r="G57" s="6">
        <f t="shared" si="0"/>
        <v>5.5868385681517099</v>
      </c>
      <c r="H57" s="6">
        <v>7.3842294539537001E-3</v>
      </c>
      <c r="I57" s="6">
        <v>0.50676899137211895</v>
      </c>
      <c r="J57" s="6">
        <f t="shared" si="1"/>
        <v>2.1316948167170198</v>
      </c>
      <c r="K57" s="6" t="s">
        <v>1725</v>
      </c>
      <c r="L57" s="4" t="s">
        <v>1679</v>
      </c>
      <c r="N57" s="6" t="s">
        <v>268</v>
      </c>
      <c r="O57" s="6">
        <v>767</v>
      </c>
      <c r="P57" s="6">
        <v>14</v>
      </c>
      <c r="Q57" s="6">
        <v>1520</v>
      </c>
      <c r="R57" s="6">
        <v>108.571428571429</v>
      </c>
      <c r="S57" s="6">
        <v>6.7625006862733397</v>
      </c>
      <c r="T57" s="6">
        <f t="shared" si="2"/>
        <v>7.1886052651942762</v>
      </c>
      <c r="U57" s="7">
        <v>3.7652780625185198E-5</v>
      </c>
      <c r="V57" s="6">
        <v>1.78395230784647E-2</v>
      </c>
      <c r="W57" s="6">
        <f t="shared" si="3"/>
        <v>4.4242029460082319</v>
      </c>
      <c r="X57" s="6" t="s">
        <v>1888</v>
      </c>
      <c r="Y57" s="4" t="s">
        <v>1679</v>
      </c>
    </row>
    <row r="58" spans="1:25" x14ac:dyDescent="0.15">
      <c r="A58" s="6" t="s">
        <v>54</v>
      </c>
      <c r="B58" s="6">
        <v>210.5</v>
      </c>
      <c r="C58" s="6">
        <v>398</v>
      </c>
      <c r="D58" s="6">
        <v>23</v>
      </c>
      <c r="E58" s="6">
        <v>5.7788944723618098E-2</v>
      </c>
      <c r="F58" s="6">
        <v>-4.1130626644866402</v>
      </c>
      <c r="G58" s="6">
        <f t="shared" si="0"/>
        <v>6.5800932883003309</v>
      </c>
      <c r="H58" s="6">
        <v>7.7456362664099698E-3</v>
      </c>
      <c r="I58" s="6">
        <v>0.52065918838854197</v>
      </c>
      <c r="J58" s="6">
        <f t="shared" si="1"/>
        <v>2.1109429012564731</v>
      </c>
      <c r="K58" s="6" t="s">
        <v>1726</v>
      </c>
      <c r="L58" s="4" t="s">
        <v>1679</v>
      </c>
      <c r="N58" s="6" t="s">
        <v>269</v>
      </c>
      <c r="O58" s="6">
        <v>1622.5</v>
      </c>
      <c r="P58" s="6">
        <v>35</v>
      </c>
      <c r="Q58" s="6">
        <v>3210</v>
      </c>
      <c r="R58" s="6">
        <v>91.714285714285694</v>
      </c>
      <c r="S58" s="6">
        <v>6.5190745650646997</v>
      </c>
      <c r="T58" s="6">
        <f t="shared" si="2"/>
        <v>8.3888202994773167</v>
      </c>
      <c r="U58" s="7">
        <v>3.9789393234772003E-5</v>
      </c>
      <c r="V58" s="6">
        <v>1.8262709785491001E-2</v>
      </c>
      <c r="W58" s="6">
        <f t="shared" si="3"/>
        <v>4.4002326835427183</v>
      </c>
      <c r="X58" s="6" t="s">
        <v>1889</v>
      </c>
      <c r="Y58" s="4" t="s">
        <v>1679</v>
      </c>
    </row>
    <row r="59" spans="1:25" x14ac:dyDescent="0.15">
      <c r="A59" s="6" t="s">
        <v>55</v>
      </c>
      <c r="B59" s="6">
        <v>80.5</v>
      </c>
      <c r="C59" s="6">
        <v>156</v>
      </c>
      <c r="D59" s="6">
        <v>5</v>
      </c>
      <c r="E59" s="6">
        <v>3.2051282051282E-2</v>
      </c>
      <c r="F59" s="6">
        <v>-4.9634741239748896</v>
      </c>
      <c r="G59" s="6">
        <f t="shared" si="0"/>
        <v>4.8036651568748052</v>
      </c>
      <c r="H59" s="6">
        <v>7.8767516393870793E-3</v>
      </c>
      <c r="I59" s="6">
        <v>0.52586268047044404</v>
      </c>
      <c r="J59" s="6">
        <f t="shared" si="1"/>
        <v>2.1036528479855749</v>
      </c>
      <c r="K59" s="6" t="s">
        <v>1727</v>
      </c>
      <c r="L59" s="4" t="s">
        <v>1679</v>
      </c>
      <c r="N59" s="6" t="s">
        <v>270</v>
      </c>
      <c r="O59" s="6">
        <v>238.5</v>
      </c>
      <c r="P59" s="6">
        <v>2</v>
      </c>
      <c r="Q59" s="6">
        <v>475</v>
      </c>
      <c r="R59" s="6">
        <v>237.5</v>
      </c>
      <c r="S59" s="6">
        <v>7.8917837032183096</v>
      </c>
      <c r="T59" s="6">
        <f t="shared" si="2"/>
        <v>4.9458918516091552</v>
      </c>
      <c r="U59" s="7">
        <v>4.1058258376593299E-5</v>
      </c>
      <c r="V59" s="6">
        <v>1.8532217180781699E-2</v>
      </c>
      <c r="W59" s="6">
        <f t="shared" si="3"/>
        <v>4.3865994766282856</v>
      </c>
      <c r="X59" s="6" t="s">
        <v>1890</v>
      </c>
      <c r="Y59" s="4" t="s">
        <v>1679</v>
      </c>
    </row>
    <row r="60" spans="1:25" x14ac:dyDescent="0.15">
      <c r="A60" s="6" t="s">
        <v>56</v>
      </c>
      <c r="B60" s="6">
        <v>567</v>
      </c>
      <c r="C60" s="6">
        <v>1057</v>
      </c>
      <c r="D60" s="6">
        <v>77</v>
      </c>
      <c r="E60" s="6">
        <v>7.2847682119205295E-2</v>
      </c>
      <c r="F60" s="6">
        <v>-3.7789731206877799</v>
      </c>
      <c r="G60" s="6">
        <f t="shared" si="0"/>
        <v>8.1562731010387921</v>
      </c>
      <c r="H60" s="6">
        <v>8.1738148423558393E-3</v>
      </c>
      <c r="I60" s="6">
        <v>0.540778853590547</v>
      </c>
      <c r="J60" s="6">
        <f t="shared" si="1"/>
        <v>2.0875752043848745</v>
      </c>
      <c r="K60" s="6" t="s">
        <v>1728</v>
      </c>
      <c r="L60" s="4" t="s">
        <v>1679</v>
      </c>
      <c r="N60" s="6" t="s">
        <v>271</v>
      </c>
      <c r="O60" s="6">
        <v>698</v>
      </c>
      <c r="P60" s="6">
        <v>13</v>
      </c>
      <c r="Q60" s="6">
        <v>1383</v>
      </c>
      <c r="R60" s="6">
        <v>106.384615384615</v>
      </c>
      <c r="S60" s="6">
        <v>6.7331457230094003</v>
      </c>
      <c r="T60" s="6">
        <f t="shared" si="2"/>
        <v>7.0670125796457937</v>
      </c>
      <c r="U60" s="7">
        <v>4.24724773511901E-5</v>
      </c>
      <c r="V60" s="6">
        <v>1.8621328689420999E-2</v>
      </c>
      <c r="W60" s="6">
        <f t="shared" si="3"/>
        <v>4.3718924065729361</v>
      </c>
      <c r="X60" s="6" t="s">
        <v>1891</v>
      </c>
      <c r="Y60" s="4" t="s">
        <v>1679</v>
      </c>
    </row>
    <row r="61" spans="1:25" x14ac:dyDescent="0.15">
      <c r="A61" s="6" t="s">
        <v>57</v>
      </c>
      <c r="B61" s="6">
        <v>102</v>
      </c>
      <c r="C61" s="6">
        <v>196</v>
      </c>
      <c r="D61" s="6">
        <v>8</v>
      </c>
      <c r="E61" s="6">
        <v>4.08163265306122E-2</v>
      </c>
      <c r="F61" s="6">
        <v>-4.6147098441152101</v>
      </c>
      <c r="G61" s="6">
        <f t="shared" si="0"/>
        <v>5.3073549220576046</v>
      </c>
      <c r="H61" s="6">
        <v>8.2182233073095599E-3</v>
      </c>
      <c r="I61" s="6">
        <v>0.54207415376902202</v>
      </c>
      <c r="J61" s="6">
        <f t="shared" si="1"/>
        <v>2.085222062171896</v>
      </c>
      <c r="K61" s="6" t="s">
        <v>1729</v>
      </c>
      <c r="L61" s="4" t="s">
        <v>1679</v>
      </c>
      <c r="N61" s="6" t="s">
        <v>272</v>
      </c>
      <c r="O61" s="6">
        <v>1291</v>
      </c>
      <c r="P61" s="6">
        <v>29</v>
      </c>
      <c r="Q61" s="6">
        <v>2553</v>
      </c>
      <c r="R61" s="6">
        <v>88.034482758620697</v>
      </c>
      <c r="S61" s="6">
        <v>6.45999682727955</v>
      </c>
      <c r="T61" s="6">
        <f t="shared" si="2"/>
        <v>8.087979408767346</v>
      </c>
      <c r="U61" s="7">
        <v>4.8381675044121E-5</v>
      </c>
      <c r="V61" s="6">
        <v>2.09001721238391E-2</v>
      </c>
      <c r="W61" s="6">
        <f t="shared" si="3"/>
        <v>4.3153190998057713</v>
      </c>
      <c r="X61" s="6" t="s">
        <v>1685</v>
      </c>
      <c r="Y61" s="4" t="s">
        <v>1679</v>
      </c>
    </row>
    <row r="62" spans="1:25" x14ac:dyDescent="0.15">
      <c r="A62" s="6" t="s">
        <v>58</v>
      </c>
      <c r="B62" s="6">
        <v>366.5</v>
      </c>
      <c r="C62" s="6">
        <v>686</v>
      </c>
      <c r="D62" s="6">
        <v>47</v>
      </c>
      <c r="E62" s="6">
        <v>6.8513119533527705E-2</v>
      </c>
      <c r="F62" s="6">
        <v>-3.86747591449517</v>
      </c>
      <c r="G62" s="6">
        <f t="shared" si="0"/>
        <v>7.4883268089252244</v>
      </c>
      <c r="H62" s="6">
        <v>8.2635518662118896E-3</v>
      </c>
      <c r="I62" s="6">
        <v>0.54207415376902202</v>
      </c>
      <c r="J62" s="6">
        <f t="shared" si="1"/>
        <v>2.0828332427116241</v>
      </c>
      <c r="K62" s="6" t="s">
        <v>1685</v>
      </c>
      <c r="L62" s="4" t="s">
        <v>1679</v>
      </c>
      <c r="N62" s="6" t="s">
        <v>273</v>
      </c>
      <c r="O62" s="6">
        <v>9433</v>
      </c>
      <c r="P62" s="6">
        <v>244</v>
      </c>
      <c r="Q62" s="6">
        <v>18622</v>
      </c>
      <c r="R62" s="6">
        <v>76.319672131147499</v>
      </c>
      <c r="S62" s="6">
        <v>6.2539830684348798</v>
      </c>
      <c r="T62" s="6">
        <f t="shared" si="2"/>
        <v>11.057728871780327</v>
      </c>
      <c r="U62" s="7">
        <v>5.0395194762938098E-5</v>
      </c>
      <c r="V62" s="6">
        <v>2.1454476031323302E-2</v>
      </c>
      <c r="W62" s="6">
        <f t="shared" si="3"/>
        <v>4.2976108720352402</v>
      </c>
      <c r="X62" s="6" t="s">
        <v>1892</v>
      </c>
      <c r="Y62" s="4" t="s">
        <v>1679</v>
      </c>
    </row>
    <row r="63" spans="1:25" x14ac:dyDescent="0.15">
      <c r="A63" s="6" t="s">
        <v>59</v>
      </c>
      <c r="B63" s="6">
        <v>787.5</v>
      </c>
      <c r="C63" s="6">
        <v>1462</v>
      </c>
      <c r="D63" s="6">
        <v>113</v>
      </c>
      <c r="E63" s="6">
        <v>7.7291381668946696E-2</v>
      </c>
      <c r="F63" s="6">
        <v>-3.69354863353725</v>
      </c>
      <c r="G63" s="6">
        <f t="shared" si="0"/>
        <v>8.6669532791838133</v>
      </c>
      <c r="H63" s="6">
        <v>8.71655803039245E-3</v>
      </c>
      <c r="I63" s="6">
        <v>0.55880260022067596</v>
      </c>
      <c r="J63" s="6">
        <f t="shared" si="1"/>
        <v>2.0596549741850234</v>
      </c>
      <c r="K63" s="6" t="s">
        <v>1685</v>
      </c>
      <c r="L63" s="4" t="s">
        <v>1679</v>
      </c>
      <c r="N63" s="6" t="s">
        <v>274</v>
      </c>
      <c r="O63" s="6">
        <v>880.5</v>
      </c>
      <c r="P63" s="6">
        <v>19</v>
      </c>
      <c r="Q63" s="6">
        <v>1742</v>
      </c>
      <c r="R63" s="6">
        <v>91.684210526315795</v>
      </c>
      <c r="S63" s="6">
        <v>6.5186013951552804</v>
      </c>
      <c r="T63" s="6">
        <f t="shared" si="2"/>
        <v>7.507228211021225</v>
      </c>
      <c r="U63" s="7">
        <v>5.2586173792909799E-5</v>
      </c>
      <c r="V63" s="6">
        <v>2.2067412216667501E-2</v>
      </c>
      <c r="W63" s="6">
        <f t="shared" si="3"/>
        <v>4.2791284276097725</v>
      </c>
      <c r="X63" s="6" t="s">
        <v>1893</v>
      </c>
      <c r="Y63" s="4" t="s">
        <v>1679</v>
      </c>
    </row>
    <row r="64" spans="1:25" x14ac:dyDescent="0.15">
      <c r="A64" s="6" t="s">
        <v>60</v>
      </c>
      <c r="B64" s="6">
        <v>1681.5</v>
      </c>
      <c r="C64" s="6">
        <v>3109</v>
      </c>
      <c r="D64" s="6">
        <v>254</v>
      </c>
      <c r="E64" s="6">
        <v>8.1698295271791593E-2</v>
      </c>
      <c r="F64" s="6">
        <v>-3.6135502145689</v>
      </c>
      <c r="G64" s="6">
        <f t="shared" si="0"/>
        <v>9.7954597940566153</v>
      </c>
      <c r="H64" s="6">
        <v>8.9559158934887795E-3</v>
      </c>
      <c r="I64" s="6">
        <v>0.56827623438381403</v>
      </c>
      <c r="J64" s="6">
        <f t="shared" si="1"/>
        <v>2.0478899936063204</v>
      </c>
      <c r="K64" s="6" t="s">
        <v>1730</v>
      </c>
      <c r="L64" s="4" t="s">
        <v>1679</v>
      </c>
      <c r="N64" s="6" t="s">
        <v>275</v>
      </c>
      <c r="O64" s="6">
        <v>418.5</v>
      </c>
      <c r="P64" s="6">
        <v>7</v>
      </c>
      <c r="Q64" s="6">
        <v>830</v>
      </c>
      <c r="R64" s="6">
        <v>118.571428571429</v>
      </c>
      <c r="S64" s="6">
        <v>6.8896126041766799</v>
      </c>
      <c r="T64" s="6">
        <f t="shared" si="2"/>
        <v>6.2521612241459454</v>
      </c>
      <c r="U64" s="7">
        <v>5.4678757297184103E-5</v>
      </c>
      <c r="V64" s="6">
        <v>2.2622373177532198E-2</v>
      </c>
      <c r="W64" s="6">
        <f t="shared" si="3"/>
        <v>4.262181364351262</v>
      </c>
      <c r="X64" s="6" t="s">
        <v>1894</v>
      </c>
      <c r="Y64" s="4" t="s">
        <v>1679</v>
      </c>
    </row>
    <row r="65" spans="1:25" x14ac:dyDescent="0.15">
      <c r="A65" s="6" t="s">
        <v>61</v>
      </c>
      <c r="B65" s="6">
        <v>362.5</v>
      </c>
      <c r="C65" s="6">
        <v>677</v>
      </c>
      <c r="D65" s="6">
        <v>48</v>
      </c>
      <c r="E65" s="6">
        <v>7.0901033973412103E-2</v>
      </c>
      <c r="F65" s="6">
        <v>-3.81804952285384</v>
      </c>
      <c r="G65" s="6">
        <f t="shared" si="0"/>
        <v>7.4939872621480772</v>
      </c>
      <c r="H65" s="6">
        <v>9.0024014135459893E-3</v>
      </c>
      <c r="I65" s="6">
        <v>0.56827623438381403</v>
      </c>
      <c r="J65" s="6">
        <f t="shared" si="1"/>
        <v>2.0456416259452808</v>
      </c>
      <c r="K65" s="6" t="s">
        <v>1731</v>
      </c>
      <c r="L65" s="4" t="s">
        <v>1679</v>
      </c>
      <c r="N65" s="6" t="s">
        <v>276</v>
      </c>
      <c r="O65" s="6">
        <v>1346.5</v>
      </c>
      <c r="P65" s="6">
        <v>33</v>
      </c>
      <c r="Q65" s="6">
        <v>2660</v>
      </c>
      <c r="R65" s="6">
        <v>80.606060606060595</v>
      </c>
      <c r="S65" s="6">
        <v>6.3328164110301</v>
      </c>
      <c r="T65" s="6">
        <f t="shared" si="2"/>
        <v>8.2108023248735034</v>
      </c>
      <c r="U65" s="7">
        <v>6.0221194318361699E-5</v>
      </c>
      <c r="V65" s="6">
        <v>2.41098747824397E-2</v>
      </c>
      <c r="W65" s="6">
        <f t="shared" si="3"/>
        <v>4.2202506357257707</v>
      </c>
      <c r="X65" s="6" t="s">
        <v>1895</v>
      </c>
      <c r="Y65" s="4" t="s">
        <v>1679</v>
      </c>
    </row>
    <row r="66" spans="1:25" x14ac:dyDescent="0.15">
      <c r="A66" s="6" t="s">
        <v>62</v>
      </c>
      <c r="B66" s="6">
        <v>867.5</v>
      </c>
      <c r="C66" s="6">
        <v>1608</v>
      </c>
      <c r="D66" s="6">
        <v>127</v>
      </c>
      <c r="E66" s="6">
        <v>7.8980099502487605E-2</v>
      </c>
      <c r="F66" s="6">
        <v>-3.66236700440676</v>
      </c>
      <c r="G66" s="6">
        <f t="shared" si="0"/>
        <v>8.8198681889755477</v>
      </c>
      <c r="H66" s="6">
        <v>9.0236173094655498E-3</v>
      </c>
      <c r="I66" s="6">
        <v>0.56827623438381403</v>
      </c>
      <c r="J66" s="6">
        <f t="shared" si="1"/>
        <v>2.0446193313473917</v>
      </c>
      <c r="K66" s="6" t="s">
        <v>1685</v>
      </c>
      <c r="L66" s="4" t="s">
        <v>1679</v>
      </c>
      <c r="N66" s="6" t="s">
        <v>277</v>
      </c>
      <c r="O66" s="6">
        <v>329</v>
      </c>
      <c r="P66" s="6">
        <v>5</v>
      </c>
      <c r="Q66" s="6">
        <v>653</v>
      </c>
      <c r="R66" s="6">
        <v>130.6</v>
      </c>
      <c r="S66" s="6">
        <v>7.0290110866590698</v>
      </c>
      <c r="T66" s="6">
        <f t="shared" si="2"/>
        <v>5.8364336382168958</v>
      </c>
      <c r="U66" s="7">
        <v>6.2001556530465895E-5</v>
      </c>
      <c r="V66" s="6">
        <v>2.41098747824397E-2</v>
      </c>
      <c r="W66" s="6">
        <f t="shared" si="3"/>
        <v>4.2075974075322806</v>
      </c>
      <c r="X66" s="6" t="s">
        <v>1896</v>
      </c>
      <c r="Y66" s="4" t="s">
        <v>1679</v>
      </c>
    </row>
    <row r="67" spans="1:25" x14ac:dyDescent="0.15">
      <c r="A67" s="6" t="s">
        <v>63</v>
      </c>
      <c r="B67" s="6">
        <v>963.5</v>
      </c>
      <c r="C67" s="6">
        <v>1782</v>
      </c>
      <c r="D67" s="6">
        <v>145</v>
      </c>
      <c r="E67" s="6">
        <v>8.1369248035914707E-2</v>
      </c>
      <c r="F67" s="6">
        <v>-3.6193725315069898</v>
      </c>
      <c r="G67" s="6">
        <f t="shared" si="0"/>
        <v>8.9895953557684276</v>
      </c>
      <c r="H67" s="6">
        <v>9.5418418863016299E-3</v>
      </c>
      <c r="I67" s="6">
        <v>0.58525033237929303</v>
      </c>
      <c r="J67" s="6">
        <f t="shared" si="1"/>
        <v>2.0203677842218259</v>
      </c>
      <c r="K67" s="6" t="s">
        <v>1685</v>
      </c>
      <c r="L67" s="4" t="s">
        <v>1679</v>
      </c>
      <c r="N67" s="6" t="s">
        <v>278</v>
      </c>
      <c r="O67" s="6">
        <v>870.5</v>
      </c>
      <c r="P67" s="6">
        <v>20</v>
      </c>
      <c r="Q67" s="6">
        <v>1721</v>
      </c>
      <c r="R67" s="6">
        <v>86.05</v>
      </c>
      <c r="S67" s="6">
        <v>6.42710328715284</v>
      </c>
      <c r="T67" s="6">
        <f t="shared" si="2"/>
        <v>7.5354797384637831</v>
      </c>
      <c r="U67" s="7">
        <v>6.2247666445618894E-5</v>
      </c>
      <c r="V67" s="6">
        <v>2.41098747824397E-2</v>
      </c>
      <c r="W67" s="6">
        <f t="shared" si="3"/>
        <v>4.2058769248553087</v>
      </c>
      <c r="X67" s="6" t="s">
        <v>1897</v>
      </c>
      <c r="Y67" s="4" t="s">
        <v>1679</v>
      </c>
    </row>
    <row r="68" spans="1:25" x14ac:dyDescent="0.15">
      <c r="A68" s="6" t="s">
        <v>64</v>
      </c>
      <c r="B68" s="6">
        <v>2199</v>
      </c>
      <c r="C68" s="6">
        <v>4054</v>
      </c>
      <c r="D68" s="6">
        <v>344</v>
      </c>
      <c r="E68" s="6">
        <v>8.4854464726196302E-2</v>
      </c>
      <c r="F68" s="6">
        <v>-3.5588656187647998</v>
      </c>
      <c r="G68" s="6">
        <f t="shared" si="0"/>
        <v>10.205697564084499</v>
      </c>
      <c r="H68" s="6">
        <v>9.6411501809250608E-3</v>
      </c>
      <c r="I68" s="6">
        <v>0.58851323877970896</v>
      </c>
      <c r="J68" s="6">
        <f t="shared" si="1"/>
        <v>2.0158711520482302</v>
      </c>
      <c r="K68" s="6" t="s">
        <v>1732</v>
      </c>
      <c r="L68" s="4" t="s">
        <v>1679</v>
      </c>
      <c r="N68" s="6" t="s">
        <v>279</v>
      </c>
      <c r="O68" s="6">
        <v>763</v>
      </c>
      <c r="P68" s="6">
        <v>17</v>
      </c>
      <c r="Q68" s="6">
        <v>1509</v>
      </c>
      <c r="R68" s="6">
        <v>88.764705882352899</v>
      </c>
      <c r="S68" s="6">
        <v>6.47191424927634</v>
      </c>
      <c r="T68" s="6">
        <f t="shared" si="2"/>
        <v>7.3234199658885109</v>
      </c>
      <c r="U68" s="7">
        <v>6.2377888798822805E-5</v>
      </c>
      <c r="V68" s="6">
        <v>2.41098747824397E-2</v>
      </c>
      <c r="W68" s="6">
        <f t="shared" si="3"/>
        <v>4.204969328176781</v>
      </c>
      <c r="X68" s="6" t="s">
        <v>1898</v>
      </c>
      <c r="Y68" s="4" t="s">
        <v>1679</v>
      </c>
    </row>
    <row r="69" spans="1:25" x14ac:dyDescent="0.15">
      <c r="A69" s="6" t="s">
        <v>65</v>
      </c>
      <c r="B69" s="6">
        <v>490</v>
      </c>
      <c r="C69" s="6">
        <v>910</v>
      </c>
      <c r="D69" s="6">
        <v>70</v>
      </c>
      <c r="E69" s="6">
        <v>7.69230769230769E-2</v>
      </c>
      <c r="F69" s="6">
        <v>-3.70043971814109</v>
      </c>
      <c r="G69" s="6">
        <f t="shared" ref="G69:G132" si="4">0.5*LOG(C69*D69,2)</f>
        <v>7.9795028760155127</v>
      </c>
      <c r="H69" s="6">
        <v>9.7617834128840893E-3</v>
      </c>
      <c r="I69" s="6">
        <v>0.59002548920467102</v>
      </c>
      <c r="J69" s="6">
        <f t="shared" ref="J69:J132" si="5">-LOG10(H69)</f>
        <v>2.0104708323722633</v>
      </c>
      <c r="K69" s="6" t="s">
        <v>1733</v>
      </c>
      <c r="L69" s="4" t="s">
        <v>1679</v>
      </c>
      <c r="N69" s="6" t="s">
        <v>280</v>
      </c>
      <c r="O69" s="6">
        <v>3738</v>
      </c>
      <c r="P69" s="6">
        <v>106</v>
      </c>
      <c r="Q69" s="6">
        <v>7370</v>
      </c>
      <c r="R69" s="6">
        <v>69.528301886792406</v>
      </c>
      <c r="S69" s="6">
        <v>6.1195284494192297</v>
      </c>
      <c r="T69" s="6">
        <f t="shared" ref="T69:T132" si="6">0.5*LOG(P69*Q69,2)</f>
        <v>9.7876846792728163</v>
      </c>
      <c r="U69" s="7">
        <v>7.13540426861253E-5</v>
      </c>
      <c r="V69" s="6">
        <v>2.65319620747459E-2</v>
      </c>
      <c r="W69" s="6">
        <f t="shared" ref="W69:W132" si="7">-LOG10(U69)</f>
        <v>4.1465814161507533</v>
      </c>
      <c r="X69" s="6" t="s">
        <v>1899</v>
      </c>
      <c r="Y69" s="4" t="s">
        <v>1679</v>
      </c>
    </row>
    <row r="70" spans="1:25" x14ac:dyDescent="0.15">
      <c r="A70" s="6" t="s">
        <v>66</v>
      </c>
      <c r="B70" s="6">
        <v>602</v>
      </c>
      <c r="C70" s="6">
        <v>1115</v>
      </c>
      <c r="D70" s="6">
        <v>89</v>
      </c>
      <c r="E70" s="6">
        <v>7.98206278026906E-2</v>
      </c>
      <c r="F70" s="6">
        <v>-3.6470945638412702</v>
      </c>
      <c r="G70" s="6">
        <f t="shared" si="4"/>
        <v>8.2992807128870325</v>
      </c>
      <c r="H70" s="6">
        <v>1.00577156970125E-2</v>
      </c>
      <c r="I70" s="6">
        <v>0.59895831669581001</v>
      </c>
      <c r="J70" s="6">
        <f t="shared" si="5"/>
        <v>1.9975006448101138</v>
      </c>
      <c r="K70" s="6" t="s">
        <v>1685</v>
      </c>
      <c r="L70" s="4" t="s">
        <v>1679</v>
      </c>
      <c r="N70" s="6" t="s">
        <v>281</v>
      </c>
      <c r="O70" s="6">
        <v>615</v>
      </c>
      <c r="P70" s="6">
        <v>14</v>
      </c>
      <c r="Q70" s="6">
        <v>1216</v>
      </c>
      <c r="R70" s="6">
        <v>86.857142857142904</v>
      </c>
      <c r="S70" s="6">
        <v>6.4405725913859797</v>
      </c>
      <c r="T70" s="6">
        <f t="shared" si="6"/>
        <v>7.0276412177505954</v>
      </c>
      <c r="U70" s="7">
        <v>7.6738318878472804E-5</v>
      </c>
      <c r="V70" s="6">
        <v>2.8177351463189199E-2</v>
      </c>
      <c r="W70" s="6">
        <f t="shared" si="7"/>
        <v>4.1149877192085889</v>
      </c>
      <c r="X70" s="6" t="s">
        <v>1900</v>
      </c>
      <c r="Y70" s="4" t="s">
        <v>1679</v>
      </c>
    </row>
    <row r="71" spans="1:25" x14ac:dyDescent="0.15">
      <c r="A71" s="6" t="s">
        <v>67</v>
      </c>
      <c r="B71" s="6">
        <v>577</v>
      </c>
      <c r="C71" s="6">
        <v>1069</v>
      </c>
      <c r="D71" s="6">
        <v>85</v>
      </c>
      <c r="E71" s="6">
        <v>7.9513564078578097E-2</v>
      </c>
      <c r="F71" s="6">
        <v>-3.6526552015827898</v>
      </c>
      <c r="G71" s="6">
        <f t="shared" si="4"/>
        <v>8.2357185369290971</v>
      </c>
      <c r="H71" s="6">
        <v>1.00774362646862E-2</v>
      </c>
      <c r="I71" s="6">
        <v>0.59895831669581001</v>
      </c>
      <c r="J71" s="6">
        <f t="shared" si="5"/>
        <v>1.9966499398861608</v>
      </c>
      <c r="K71" s="6" t="s">
        <v>1734</v>
      </c>
      <c r="L71" s="4" t="s">
        <v>1679</v>
      </c>
      <c r="N71" s="6" t="s">
        <v>282</v>
      </c>
      <c r="O71" s="6">
        <v>271.5</v>
      </c>
      <c r="P71" s="6">
        <v>4</v>
      </c>
      <c r="Q71" s="6">
        <v>539</v>
      </c>
      <c r="R71" s="6">
        <v>134.75</v>
      </c>
      <c r="S71" s="6">
        <v>7.0741414627525101</v>
      </c>
      <c r="T71" s="6">
        <f t="shared" si="6"/>
        <v>5.5370707313762528</v>
      </c>
      <c r="U71" s="7">
        <v>7.9386925915903603E-5</v>
      </c>
      <c r="V71" s="6">
        <v>2.8438914009508199E-2</v>
      </c>
      <c r="W71" s="6">
        <f t="shared" si="7"/>
        <v>4.1002510148286104</v>
      </c>
      <c r="X71" s="6" t="s">
        <v>1901</v>
      </c>
      <c r="Y71" s="4" t="s">
        <v>1679</v>
      </c>
    </row>
    <row r="72" spans="1:25" x14ac:dyDescent="0.15">
      <c r="A72" s="6" t="s">
        <v>68</v>
      </c>
      <c r="B72" s="6">
        <v>51</v>
      </c>
      <c r="C72" s="6">
        <v>100</v>
      </c>
      <c r="D72" s="6">
        <v>2</v>
      </c>
      <c r="E72" s="6">
        <v>0.02</v>
      </c>
      <c r="F72" s="6">
        <v>-5.6438561897747199</v>
      </c>
      <c r="G72" s="6">
        <f t="shared" si="4"/>
        <v>3.8219280948873622</v>
      </c>
      <c r="H72" s="6">
        <v>1.0310807410474999E-2</v>
      </c>
      <c r="I72" s="6">
        <v>0.60941643396922396</v>
      </c>
      <c r="J72" s="6">
        <f t="shared" si="5"/>
        <v>1.9867073249992961</v>
      </c>
      <c r="K72" s="6" t="s">
        <v>1735</v>
      </c>
      <c r="L72" s="4" t="s">
        <v>1679</v>
      </c>
      <c r="N72" s="6" t="s">
        <v>283</v>
      </c>
      <c r="O72" s="6">
        <v>848</v>
      </c>
      <c r="P72" s="6">
        <v>22</v>
      </c>
      <c r="Q72" s="6">
        <v>1674</v>
      </c>
      <c r="R72" s="6">
        <v>76.090909090909093</v>
      </c>
      <c r="S72" s="6">
        <v>6.2496521939130503</v>
      </c>
      <c r="T72" s="6">
        <f t="shared" si="6"/>
        <v>7.5842577155938207</v>
      </c>
      <c r="U72" s="7">
        <v>8.6599788605240302E-5</v>
      </c>
      <c r="V72" s="6">
        <v>3.0279210967932398E-2</v>
      </c>
      <c r="W72" s="6">
        <f t="shared" si="7"/>
        <v>4.0624831681176383</v>
      </c>
      <c r="X72" s="6" t="s">
        <v>1902</v>
      </c>
      <c r="Y72" s="4" t="s">
        <v>1679</v>
      </c>
    </row>
    <row r="73" spans="1:25" x14ac:dyDescent="0.15">
      <c r="A73" s="6" t="s">
        <v>69</v>
      </c>
      <c r="B73" s="6">
        <v>424</v>
      </c>
      <c r="C73" s="6">
        <v>787</v>
      </c>
      <c r="D73" s="6">
        <v>61</v>
      </c>
      <c r="E73" s="6">
        <v>7.7509529860228701E-2</v>
      </c>
      <c r="F73" s="6">
        <v>-3.6894824879446002</v>
      </c>
      <c r="G73" s="6">
        <f t="shared" si="4"/>
        <v>7.7754785815351859</v>
      </c>
      <c r="H73" s="6">
        <v>1.04451654465317E-2</v>
      </c>
      <c r="I73" s="6">
        <v>0.61365346998373604</v>
      </c>
      <c r="J73" s="6">
        <f t="shared" si="5"/>
        <v>1.9810846766078747</v>
      </c>
      <c r="K73" s="6" t="s">
        <v>1736</v>
      </c>
      <c r="L73" s="4" t="s">
        <v>1679</v>
      </c>
      <c r="N73" s="6" t="s">
        <v>284</v>
      </c>
      <c r="O73" s="6">
        <v>194</v>
      </c>
      <c r="P73" s="6">
        <v>2</v>
      </c>
      <c r="Q73" s="6">
        <v>386</v>
      </c>
      <c r="R73" s="6">
        <v>193</v>
      </c>
      <c r="S73" s="6">
        <v>7.5924570372680797</v>
      </c>
      <c r="T73" s="6">
        <f t="shared" si="6"/>
        <v>4.7962285186340408</v>
      </c>
      <c r="U73" s="7">
        <v>8.7616440247634297E-5</v>
      </c>
      <c r="V73" s="6">
        <v>3.0279210967932398E-2</v>
      </c>
      <c r="W73" s="6">
        <f t="shared" si="7"/>
        <v>4.057414395670679</v>
      </c>
      <c r="X73" s="6" t="s">
        <v>1903</v>
      </c>
      <c r="Y73" s="4" t="s">
        <v>1679</v>
      </c>
    </row>
    <row r="74" spans="1:25" x14ac:dyDescent="0.15">
      <c r="A74" s="6" t="s">
        <v>70</v>
      </c>
      <c r="B74" s="6">
        <v>58</v>
      </c>
      <c r="C74" s="6">
        <v>113</v>
      </c>
      <c r="D74" s="6">
        <v>3</v>
      </c>
      <c r="E74" s="6">
        <v>2.6548672566371698E-2</v>
      </c>
      <c r="F74" s="6">
        <v>-5.23521646169403</v>
      </c>
      <c r="G74" s="6">
        <f t="shared" si="4"/>
        <v>4.202570731568172</v>
      </c>
      <c r="H74" s="6">
        <v>1.09260854057958E-2</v>
      </c>
      <c r="I74" s="6">
        <v>0.63179873778592699</v>
      </c>
      <c r="J74" s="6">
        <f t="shared" si="5"/>
        <v>1.9615354090638972</v>
      </c>
      <c r="K74" s="6" t="s">
        <v>1737</v>
      </c>
      <c r="L74" s="4" t="s">
        <v>1679</v>
      </c>
      <c r="N74" s="6" t="s">
        <v>285</v>
      </c>
      <c r="O74" s="6">
        <v>427.5</v>
      </c>
      <c r="P74" s="6">
        <v>9</v>
      </c>
      <c r="Q74" s="6">
        <v>846</v>
      </c>
      <c r="R74" s="6">
        <v>94</v>
      </c>
      <c r="S74" s="6">
        <v>6.5545888516776403</v>
      </c>
      <c r="T74" s="6">
        <f t="shared" si="6"/>
        <v>6.4472194272811318</v>
      </c>
      <c r="U74" s="7">
        <v>8.8916510440073293E-5</v>
      </c>
      <c r="V74" s="6">
        <v>3.0371191792757601E-2</v>
      </c>
      <c r="W74" s="6">
        <f t="shared" si="7"/>
        <v>4.0510175896792786</v>
      </c>
      <c r="X74" s="6" t="s">
        <v>1685</v>
      </c>
      <c r="Y74" s="4" t="s">
        <v>1679</v>
      </c>
    </row>
    <row r="75" spans="1:25" x14ac:dyDescent="0.15">
      <c r="A75" s="6" t="s">
        <v>71</v>
      </c>
      <c r="B75" s="6">
        <v>660.5</v>
      </c>
      <c r="C75" s="6">
        <v>1218</v>
      </c>
      <c r="D75" s="6">
        <v>103</v>
      </c>
      <c r="E75" s="6">
        <v>8.45648604269294E-2</v>
      </c>
      <c r="F75" s="6">
        <v>-3.56379789072311</v>
      </c>
      <c r="G75" s="6">
        <f t="shared" si="4"/>
        <v>8.4683994725447764</v>
      </c>
      <c r="H75" s="6">
        <v>1.13217786974998E-2</v>
      </c>
      <c r="I75" s="6">
        <v>0.64601365973867397</v>
      </c>
      <c r="J75" s="6">
        <f t="shared" si="5"/>
        <v>1.9460853383574468</v>
      </c>
      <c r="K75" s="6" t="s">
        <v>1738</v>
      </c>
      <c r="L75" s="4" t="s">
        <v>1679</v>
      </c>
      <c r="N75" s="6" t="s">
        <v>286</v>
      </c>
      <c r="O75" s="6">
        <v>626</v>
      </c>
      <c r="P75" s="6">
        <v>16</v>
      </c>
      <c r="Q75" s="6">
        <v>1236</v>
      </c>
      <c r="R75" s="6">
        <v>77.25</v>
      </c>
      <c r="S75" s="6">
        <v>6.2714630279043702</v>
      </c>
      <c r="T75" s="6">
        <f t="shared" si="6"/>
        <v>7.1357315139521873</v>
      </c>
      <c r="U75" s="6">
        <v>1.00931606967451E-4</v>
      </c>
      <c r="V75" s="6">
        <v>3.4078919019182398E-2</v>
      </c>
      <c r="W75" s="6">
        <f t="shared" si="7"/>
        <v>3.9959728121372189</v>
      </c>
      <c r="X75" s="6" t="s">
        <v>1904</v>
      </c>
      <c r="Y75" s="4" t="s">
        <v>1679</v>
      </c>
    </row>
    <row r="76" spans="1:25" x14ac:dyDescent="0.15">
      <c r="A76" s="6" t="s">
        <v>72</v>
      </c>
      <c r="B76" s="6">
        <v>1155</v>
      </c>
      <c r="C76" s="6">
        <v>2123</v>
      </c>
      <c r="D76" s="6">
        <v>187</v>
      </c>
      <c r="E76" s="6">
        <v>8.8082901554404097E-2</v>
      </c>
      <c r="F76" s="6">
        <v>-3.5049941960177402</v>
      </c>
      <c r="G76" s="6">
        <f t="shared" si="4"/>
        <v>9.2993915578965076</v>
      </c>
      <c r="H76" s="6">
        <v>1.13258565026525E-2</v>
      </c>
      <c r="I76" s="6">
        <v>0.64601365973867397</v>
      </c>
      <c r="J76" s="6">
        <f t="shared" si="5"/>
        <v>1.9459289451376178</v>
      </c>
      <c r="K76" s="6" t="s">
        <v>1739</v>
      </c>
      <c r="L76" s="4" t="s">
        <v>1679</v>
      </c>
      <c r="N76" s="6" t="s">
        <v>287</v>
      </c>
      <c r="O76" s="6">
        <v>241</v>
      </c>
      <c r="P76" s="6">
        <v>4</v>
      </c>
      <c r="Q76" s="6">
        <v>478</v>
      </c>
      <c r="R76" s="6">
        <v>119.5</v>
      </c>
      <c r="S76" s="6">
        <v>6.9008668079807496</v>
      </c>
      <c r="T76" s="6">
        <f t="shared" si="6"/>
        <v>5.4504334039903739</v>
      </c>
      <c r="U76" s="6">
        <v>1.20985914890604E-4</v>
      </c>
      <c r="V76" s="6">
        <v>4.03859232944489E-2</v>
      </c>
      <c r="W76" s="6">
        <f t="shared" si="7"/>
        <v>3.917265187050059</v>
      </c>
      <c r="X76" s="6" t="s">
        <v>1685</v>
      </c>
      <c r="Y76" s="4" t="s">
        <v>1679</v>
      </c>
    </row>
    <row r="77" spans="1:25" x14ac:dyDescent="0.15">
      <c r="A77" s="6" t="s">
        <v>73</v>
      </c>
      <c r="B77" s="6">
        <v>154</v>
      </c>
      <c r="C77" s="6">
        <v>290</v>
      </c>
      <c r="D77" s="6">
        <v>18</v>
      </c>
      <c r="E77" s="6">
        <v>6.2068965517241399E-2</v>
      </c>
      <c r="F77" s="6">
        <v>-4.0099840885726197</v>
      </c>
      <c r="G77" s="6">
        <f t="shared" si="4"/>
        <v>6.1749170457286242</v>
      </c>
      <c r="H77" s="6">
        <v>1.1585599863581E-2</v>
      </c>
      <c r="I77" s="6">
        <v>0.65227786902385598</v>
      </c>
      <c r="J77" s="6">
        <f t="shared" si="5"/>
        <v>1.936081474977273</v>
      </c>
      <c r="K77" s="6" t="s">
        <v>1685</v>
      </c>
      <c r="L77" s="4" t="s">
        <v>1679</v>
      </c>
      <c r="N77" s="6" t="s">
        <v>288</v>
      </c>
      <c r="O77" s="6">
        <v>5932.5</v>
      </c>
      <c r="P77" s="6">
        <v>214</v>
      </c>
      <c r="Q77" s="6">
        <v>11651</v>
      </c>
      <c r="R77" s="6">
        <v>54.443925233644897</v>
      </c>
      <c r="S77" s="6">
        <v>5.7666991791974898</v>
      </c>
      <c r="T77" s="6">
        <f t="shared" si="6"/>
        <v>10.62481657599989</v>
      </c>
      <c r="U77" s="6">
        <v>1.3627416097820099E-4</v>
      </c>
      <c r="V77" s="6">
        <v>4.4978128974546602E-2</v>
      </c>
      <c r="W77" s="6">
        <f t="shared" si="7"/>
        <v>3.8655864831851252</v>
      </c>
      <c r="X77" s="6" t="s">
        <v>1905</v>
      </c>
      <c r="Y77" s="4" t="s">
        <v>1679</v>
      </c>
    </row>
    <row r="78" spans="1:25" x14ac:dyDescent="0.15">
      <c r="A78" s="6" t="s">
        <v>74</v>
      </c>
      <c r="B78" s="6">
        <v>2913</v>
      </c>
      <c r="C78" s="6">
        <v>5333</v>
      </c>
      <c r="D78" s="6">
        <v>493</v>
      </c>
      <c r="E78" s="6">
        <v>9.2443277704856594E-2</v>
      </c>
      <c r="F78" s="6">
        <v>-3.43528777630508</v>
      </c>
      <c r="G78" s="6">
        <f t="shared" si="4"/>
        <v>10.663087724530453</v>
      </c>
      <c r="H78" s="6">
        <v>1.1789497586541501E-2</v>
      </c>
      <c r="I78" s="6">
        <v>0.65839637187197098</v>
      </c>
      <c r="J78" s="6">
        <f t="shared" si="5"/>
        <v>1.9285047021179584</v>
      </c>
      <c r="K78" s="6" t="s">
        <v>1740</v>
      </c>
      <c r="L78" s="4" t="s">
        <v>1679</v>
      </c>
      <c r="N78" s="6" t="s">
        <v>289</v>
      </c>
      <c r="O78" s="6">
        <v>1003</v>
      </c>
      <c r="P78" s="6">
        <v>32</v>
      </c>
      <c r="Q78" s="6">
        <v>1974</v>
      </c>
      <c r="R78" s="6">
        <v>61.6875</v>
      </c>
      <c r="S78" s="6">
        <v>5.9469062744564001</v>
      </c>
      <c r="T78" s="6">
        <f t="shared" si="6"/>
        <v>7.9734531372281996</v>
      </c>
      <c r="U78" s="6">
        <v>1.3797823707885199E-4</v>
      </c>
      <c r="V78" s="6">
        <v>4.5034563491014402E-2</v>
      </c>
      <c r="W78" s="6">
        <f t="shared" si="7"/>
        <v>3.8601894082502572</v>
      </c>
      <c r="X78" s="6" t="s">
        <v>1906</v>
      </c>
      <c r="Y78" s="4" t="s">
        <v>1679</v>
      </c>
    </row>
    <row r="79" spans="1:25" x14ac:dyDescent="0.15">
      <c r="A79" s="6" t="s">
        <v>75</v>
      </c>
      <c r="B79" s="6">
        <v>370</v>
      </c>
      <c r="C79" s="6">
        <v>685</v>
      </c>
      <c r="D79" s="6">
        <v>55</v>
      </c>
      <c r="E79" s="6">
        <v>8.0291970802919693E-2</v>
      </c>
      <c r="F79" s="6">
        <v>-3.6386004643232299</v>
      </c>
      <c r="G79" s="6">
        <f t="shared" si="4"/>
        <v>7.6006599456862745</v>
      </c>
      <c r="H79" s="6">
        <v>1.19528290275209E-2</v>
      </c>
      <c r="I79" s="6">
        <v>0.66425445657298798</v>
      </c>
      <c r="J79" s="6">
        <f t="shared" si="5"/>
        <v>1.9225292925708923</v>
      </c>
      <c r="K79" s="6" t="s">
        <v>1741</v>
      </c>
      <c r="L79" s="4" t="s">
        <v>1679</v>
      </c>
      <c r="N79" s="6" t="s">
        <v>290</v>
      </c>
      <c r="O79" s="6">
        <v>6650.5</v>
      </c>
      <c r="P79" s="6">
        <v>245</v>
      </c>
      <c r="Q79" s="6">
        <v>13056</v>
      </c>
      <c r="R79" s="6">
        <v>53.289795918367297</v>
      </c>
      <c r="S79" s="6">
        <v>5.7357874029689304</v>
      </c>
      <c r="T79" s="6">
        <f t="shared" si="6"/>
        <v>10.804531640487033</v>
      </c>
      <c r="U79" s="6">
        <v>1.4370325391990899E-4</v>
      </c>
      <c r="V79" s="6">
        <v>4.6387726196674001E-2</v>
      </c>
      <c r="W79" s="6">
        <f t="shared" si="7"/>
        <v>3.8425333978820473</v>
      </c>
      <c r="X79" s="6" t="s">
        <v>1907</v>
      </c>
      <c r="Y79" s="4" t="s">
        <v>1679</v>
      </c>
    </row>
    <row r="80" spans="1:25" x14ac:dyDescent="0.15">
      <c r="A80" s="6" t="s">
        <v>76</v>
      </c>
      <c r="B80" s="6">
        <v>276</v>
      </c>
      <c r="C80" s="6">
        <v>513</v>
      </c>
      <c r="D80" s="6">
        <v>39</v>
      </c>
      <c r="E80" s="6">
        <v>7.6023391812865507E-2</v>
      </c>
      <c r="F80" s="6">
        <v>-3.7174127967448101</v>
      </c>
      <c r="G80" s="6">
        <f t="shared" si="4"/>
        <v>7.144108617234652</v>
      </c>
      <c r="H80" s="6">
        <v>1.20400347105621E-2</v>
      </c>
      <c r="I80" s="6">
        <v>0.66637100365207103</v>
      </c>
      <c r="J80" s="6">
        <f t="shared" si="5"/>
        <v>1.919372261036346</v>
      </c>
      <c r="K80" s="6" t="s">
        <v>1685</v>
      </c>
      <c r="L80" s="4" t="s">
        <v>1679</v>
      </c>
      <c r="N80" s="6" t="s">
        <v>291</v>
      </c>
      <c r="O80" s="6">
        <v>311</v>
      </c>
      <c r="P80" s="6">
        <v>7</v>
      </c>
      <c r="Q80" s="6">
        <v>615</v>
      </c>
      <c r="R80" s="6">
        <v>87.857142857142904</v>
      </c>
      <c r="S80" s="6">
        <v>6.4570876781689996</v>
      </c>
      <c r="T80" s="6">
        <f t="shared" si="6"/>
        <v>6.0358987611421036</v>
      </c>
      <c r="U80" s="6">
        <v>1.4986000188452301E-4</v>
      </c>
      <c r="V80" s="6">
        <v>4.6929026578746001E-2</v>
      </c>
      <c r="W80" s="6">
        <f t="shared" si="7"/>
        <v>3.8243142662765677</v>
      </c>
      <c r="X80" s="6" t="s">
        <v>1908</v>
      </c>
      <c r="Y80" s="4" t="s">
        <v>1679</v>
      </c>
    </row>
    <row r="81" spans="1:25" x14ac:dyDescent="0.15">
      <c r="A81" s="6" t="s">
        <v>77</v>
      </c>
      <c r="B81" s="6">
        <v>583</v>
      </c>
      <c r="C81" s="6">
        <v>1074</v>
      </c>
      <c r="D81" s="6">
        <v>92</v>
      </c>
      <c r="E81" s="6">
        <v>8.5661080074487903E-2</v>
      </c>
      <c r="F81" s="6">
        <v>-3.5452163219283999</v>
      </c>
      <c r="G81" s="6">
        <f t="shared" si="4"/>
        <v>8.2961701170212123</v>
      </c>
      <c r="H81" s="6">
        <v>1.2045719248995701E-2</v>
      </c>
      <c r="I81" s="6">
        <v>0.66637100365207103</v>
      </c>
      <c r="J81" s="6">
        <f t="shared" si="5"/>
        <v>1.9191672632003751</v>
      </c>
      <c r="K81" s="6" t="s">
        <v>1742</v>
      </c>
      <c r="L81" s="4" t="s">
        <v>1679</v>
      </c>
      <c r="N81" s="6" t="s">
        <v>292</v>
      </c>
      <c r="O81" s="6">
        <v>500</v>
      </c>
      <c r="P81" s="6">
        <v>14</v>
      </c>
      <c r="Q81" s="6">
        <v>986</v>
      </c>
      <c r="R81" s="6">
        <v>70.428571428571402</v>
      </c>
      <c r="S81" s="6">
        <v>6.1380889143203099</v>
      </c>
      <c r="T81" s="6">
        <f t="shared" si="6"/>
        <v>6.8763993792177578</v>
      </c>
      <c r="U81" s="6">
        <v>1.5017288505198701E-4</v>
      </c>
      <c r="V81" s="6">
        <v>4.6929026578746001E-2</v>
      </c>
      <c r="W81" s="6">
        <f t="shared" si="7"/>
        <v>3.8234084756897091</v>
      </c>
      <c r="X81" s="6" t="s">
        <v>1909</v>
      </c>
      <c r="Y81" s="4" t="s">
        <v>1679</v>
      </c>
    </row>
    <row r="82" spans="1:25" x14ac:dyDescent="0.15">
      <c r="A82" s="6" t="s">
        <v>78</v>
      </c>
      <c r="B82" s="6">
        <v>1049.5</v>
      </c>
      <c r="C82" s="6">
        <v>1924</v>
      </c>
      <c r="D82" s="6">
        <v>175</v>
      </c>
      <c r="E82" s="6">
        <v>9.0956340956341003E-2</v>
      </c>
      <c r="F82" s="6">
        <v>-3.4586819719377102</v>
      </c>
      <c r="G82" s="6">
        <f t="shared" si="4"/>
        <v>9.1805520978011845</v>
      </c>
      <c r="H82" s="6">
        <v>1.24379909155737E-2</v>
      </c>
      <c r="I82" s="6">
        <v>0.67785896687379699</v>
      </c>
      <c r="J82" s="6">
        <f t="shared" si="5"/>
        <v>1.9052497647212134</v>
      </c>
      <c r="K82" s="6" t="s">
        <v>1743</v>
      </c>
      <c r="L82" s="4" t="s">
        <v>1679</v>
      </c>
      <c r="N82" s="6" t="s">
        <v>293</v>
      </c>
      <c r="O82" s="6">
        <v>1417</v>
      </c>
      <c r="P82" s="6">
        <v>49</v>
      </c>
      <c r="Q82" s="6">
        <v>2785</v>
      </c>
      <c r="R82" s="6">
        <v>56.836734693877602</v>
      </c>
      <c r="S82" s="6">
        <v>5.8287517681121903</v>
      </c>
      <c r="T82" s="6">
        <f t="shared" si="6"/>
        <v>8.5290857281713013</v>
      </c>
      <c r="U82" s="6">
        <v>1.5194531616259801E-4</v>
      </c>
      <c r="V82" s="6">
        <v>4.6983091181856097E-2</v>
      </c>
      <c r="W82" s="6">
        <f t="shared" si="7"/>
        <v>3.8183126828567588</v>
      </c>
      <c r="X82" s="6" t="s">
        <v>1685</v>
      </c>
      <c r="Y82" s="4" t="s">
        <v>1679</v>
      </c>
    </row>
    <row r="83" spans="1:25" x14ac:dyDescent="0.15">
      <c r="A83" s="6" t="s">
        <v>79</v>
      </c>
      <c r="B83" s="6">
        <v>94.5</v>
      </c>
      <c r="C83" s="6">
        <v>180</v>
      </c>
      <c r="D83" s="6">
        <v>9</v>
      </c>
      <c r="E83" s="6">
        <v>0.05</v>
      </c>
      <c r="F83" s="6">
        <v>-4.32192809488736</v>
      </c>
      <c r="G83" s="6">
        <f t="shared" si="4"/>
        <v>5.3308890488859939</v>
      </c>
      <c r="H83" s="6">
        <v>1.29240960644101E-2</v>
      </c>
      <c r="I83" s="6">
        <v>0.70174736024407602</v>
      </c>
      <c r="J83" s="6">
        <f t="shared" si="5"/>
        <v>1.8885998225448175</v>
      </c>
      <c r="K83" s="6" t="s">
        <v>1744</v>
      </c>
      <c r="L83" s="4" t="s">
        <v>1679</v>
      </c>
      <c r="N83" s="6" t="s">
        <v>294</v>
      </c>
      <c r="O83" s="6">
        <v>2034</v>
      </c>
      <c r="P83" s="6">
        <v>73</v>
      </c>
      <c r="Q83" s="6">
        <v>3995</v>
      </c>
      <c r="R83" s="6">
        <v>54.726027397260303</v>
      </c>
      <c r="S83" s="6">
        <v>5.77415522893532</v>
      </c>
      <c r="T83" s="6">
        <f t="shared" si="6"/>
        <v>9.0769021733476798</v>
      </c>
      <c r="U83" s="6">
        <v>1.54090748000656E-4</v>
      </c>
      <c r="V83" s="6">
        <v>4.7150163776242399E-2</v>
      </c>
      <c r="W83" s="6">
        <f t="shared" si="7"/>
        <v>3.8122234366410064</v>
      </c>
      <c r="X83" s="6" t="s">
        <v>1910</v>
      </c>
      <c r="Y83" s="4" t="s">
        <v>1679</v>
      </c>
    </row>
    <row r="84" spans="1:25" x14ac:dyDescent="0.15">
      <c r="A84" s="6" t="s">
        <v>80</v>
      </c>
      <c r="B84" s="6">
        <v>142.5</v>
      </c>
      <c r="C84" s="6">
        <v>268</v>
      </c>
      <c r="D84" s="6">
        <v>17</v>
      </c>
      <c r="E84" s="6">
        <v>6.3432835820895497E-2</v>
      </c>
      <c r="F84" s="6">
        <v>-3.9786263492074299</v>
      </c>
      <c r="G84" s="6">
        <f t="shared" si="4"/>
        <v>6.0767760158540565</v>
      </c>
      <c r="H84" s="6">
        <v>1.29627084527999E-2</v>
      </c>
      <c r="I84" s="6">
        <v>0.702495655746458</v>
      </c>
      <c r="J84" s="6">
        <f t="shared" si="5"/>
        <v>1.8873042466744301</v>
      </c>
      <c r="K84" s="6" t="s">
        <v>1745</v>
      </c>
      <c r="L84" s="4" t="s">
        <v>1679</v>
      </c>
      <c r="N84" s="6" t="s">
        <v>295</v>
      </c>
      <c r="O84" s="6">
        <v>1009.5</v>
      </c>
      <c r="P84" s="6">
        <v>34</v>
      </c>
      <c r="Q84" s="6">
        <v>1985</v>
      </c>
      <c r="R84" s="6">
        <v>58.382352941176499</v>
      </c>
      <c r="S84" s="6">
        <v>5.8674604507799799</v>
      </c>
      <c r="T84" s="6">
        <f t="shared" si="6"/>
        <v>8.0211930666403308</v>
      </c>
      <c r="U84" s="6">
        <v>1.59155941912528E-4</v>
      </c>
      <c r="V84" s="6">
        <v>4.75921722835616E-2</v>
      </c>
      <c r="W84" s="6">
        <f t="shared" si="7"/>
        <v>3.7981771428321616</v>
      </c>
      <c r="X84" s="6" t="s">
        <v>1911</v>
      </c>
      <c r="Y84" s="4" t="s">
        <v>1679</v>
      </c>
    </row>
    <row r="85" spans="1:25" x14ac:dyDescent="0.15">
      <c r="A85" s="6" t="s">
        <v>81</v>
      </c>
      <c r="B85" s="6">
        <v>171</v>
      </c>
      <c r="C85" s="6">
        <v>320</v>
      </c>
      <c r="D85" s="6">
        <v>22</v>
      </c>
      <c r="E85" s="6">
        <v>6.8750000000000006E-2</v>
      </c>
      <c r="F85" s="6">
        <v>-3.86249647625006</v>
      </c>
      <c r="G85" s="6">
        <f t="shared" si="4"/>
        <v>6.39067985676233</v>
      </c>
      <c r="H85" s="6">
        <v>1.31211940512523E-2</v>
      </c>
      <c r="I85" s="6">
        <v>0.70722032156978998</v>
      </c>
      <c r="J85" s="6">
        <f t="shared" si="5"/>
        <v>1.8820266416163118</v>
      </c>
      <c r="K85" s="6" t="s">
        <v>1685</v>
      </c>
      <c r="L85" s="4" t="s">
        <v>1679</v>
      </c>
      <c r="N85" s="6" t="s">
        <v>296</v>
      </c>
      <c r="O85" s="6">
        <v>801</v>
      </c>
      <c r="P85" s="6">
        <v>26</v>
      </c>
      <c r="Q85" s="6">
        <v>1576</v>
      </c>
      <c r="R85" s="6">
        <v>60.615384615384599</v>
      </c>
      <c r="S85" s="6">
        <v>5.9216121013152803</v>
      </c>
      <c r="T85" s="6">
        <f t="shared" si="6"/>
        <v>7.661245768798735</v>
      </c>
      <c r="U85" s="6">
        <v>1.6039574658970599E-4</v>
      </c>
      <c r="V85" s="6">
        <v>4.75921722835616E-2</v>
      </c>
      <c r="W85" s="6">
        <f t="shared" si="7"/>
        <v>3.7948071526173939</v>
      </c>
      <c r="X85" s="6" t="s">
        <v>1912</v>
      </c>
      <c r="Y85" s="4" t="s">
        <v>1679</v>
      </c>
    </row>
    <row r="86" spans="1:25" x14ac:dyDescent="0.15">
      <c r="A86" s="6" t="s">
        <v>82</v>
      </c>
      <c r="B86" s="6">
        <v>2345.5</v>
      </c>
      <c r="C86" s="6">
        <v>4275</v>
      </c>
      <c r="D86" s="6">
        <v>416</v>
      </c>
      <c r="E86" s="6">
        <v>9.7309941520467805E-2</v>
      </c>
      <c r="F86" s="6">
        <v>-3.36126898651953</v>
      </c>
      <c r="G86" s="6">
        <f t="shared" si="4"/>
        <v>10.381074211400858</v>
      </c>
      <c r="H86" s="6">
        <v>1.36029107884264E-2</v>
      </c>
      <c r="I86" s="6">
        <v>0.72531925390344998</v>
      </c>
      <c r="J86" s="6">
        <f t="shared" si="5"/>
        <v>1.8663681501525833</v>
      </c>
      <c r="K86" s="6" t="s">
        <v>1746</v>
      </c>
      <c r="L86" s="4" t="s">
        <v>1679</v>
      </c>
      <c r="N86" s="6" t="s">
        <v>297</v>
      </c>
      <c r="O86" s="6">
        <v>1745</v>
      </c>
      <c r="P86" s="6">
        <v>64</v>
      </c>
      <c r="Q86" s="6">
        <v>3426</v>
      </c>
      <c r="R86" s="6">
        <v>53.53125</v>
      </c>
      <c r="S86" s="6">
        <v>5.7423094360839997</v>
      </c>
      <c r="T86" s="6">
        <f t="shared" si="6"/>
        <v>8.8711547180419998</v>
      </c>
      <c r="U86" s="6">
        <v>1.69359500812703E-4</v>
      </c>
      <c r="V86" s="6">
        <v>4.9749353363731597E-2</v>
      </c>
      <c r="W86" s="6">
        <f t="shared" si="7"/>
        <v>3.7711904350701753</v>
      </c>
      <c r="X86" s="6" t="s">
        <v>1913</v>
      </c>
      <c r="Y86" s="4" t="s">
        <v>1679</v>
      </c>
    </row>
    <row r="87" spans="1:25" x14ac:dyDescent="0.15">
      <c r="A87" s="6" t="s">
        <v>83</v>
      </c>
      <c r="B87" s="6">
        <v>520</v>
      </c>
      <c r="C87" s="6">
        <v>955</v>
      </c>
      <c r="D87" s="6">
        <v>85</v>
      </c>
      <c r="E87" s="6">
        <v>8.9005235602094196E-2</v>
      </c>
      <c r="F87" s="6">
        <v>-3.48996598678541</v>
      </c>
      <c r="G87" s="6">
        <f t="shared" si="4"/>
        <v>8.1543739295304061</v>
      </c>
      <c r="H87" s="6">
        <v>1.36203472140668E-2</v>
      </c>
      <c r="I87" s="6">
        <v>0.72531925390344998</v>
      </c>
      <c r="J87" s="6">
        <f t="shared" si="5"/>
        <v>1.8658118211140411</v>
      </c>
      <c r="K87" s="6" t="s">
        <v>1747</v>
      </c>
      <c r="L87" s="4" t="s">
        <v>1679</v>
      </c>
      <c r="N87" s="6" t="s">
        <v>298</v>
      </c>
      <c r="O87" s="6">
        <v>621</v>
      </c>
      <c r="P87" s="6">
        <v>20</v>
      </c>
      <c r="Q87" s="6">
        <v>1222</v>
      </c>
      <c r="R87" s="6">
        <v>61.1</v>
      </c>
      <c r="S87" s="6">
        <v>5.9331004749313703</v>
      </c>
      <c r="T87" s="6">
        <f t="shared" si="6"/>
        <v>7.288478332353046</v>
      </c>
      <c r="U87" s="6">
        <v>1.8183739761781499E-4</v>
      </c>
      <c r="V87" s="6">
        <v>5.2367387794346097E-2</v>
      </c>
      <c r="W87" s="6">
        <f t="shared" si="7"/>
        <v>3.7403167926829437</v>
      </c>
      <c r="X87" s="6" t="s">
        <v>1914</v>
      </c>
      <c r="Y87" s="4" t="s">
        <v>1679</v>
      </c>
    </row>
    <row r="88" spans="1:25" x14ac:dyDescent="0.15">
      <c r="A88" s="6" t="s">
        <v>84</v>
      </c>
      <c r="B88" s="6">
        <v>335</v>
      </c>
      <c r="C88" s="6">
        <v>618</v>
      </c>
      <c r="D88" s="6">
        <v>52</v>
      </c>
      <c r="E88" s="6">
        <v>8.41423948220065E-2</v>
      </c>
      <c r="F88" s="6">
        <v>-3.5710233097632802</v>
      </c>
      <c r="G88" s="6">
        <f t="shared" si="4"/>
        <v>7.4859513730227327</v>
      </c>
      <c r="H88" s="6">
        <v>1.38736209919312E-2</v>
      </c>
      <c r="I88" s="6">
        <v>0.72879078071251202</v>
      </c>
      <c r="J88" s="6">
        <f t="shared" si="5"/>
        <v>1.8578101739968724</v>
      </c>
      <c r="K88" s="6" t="s">
        <v>1748</v>
      </c>
      <c r="L88" s="4" t="s">
        <v>1679</v>
      </c>
      <c r="N88" s="6" t="s">
        <v>299</v>
      </c>
      <c r="O88" s="6">
        <v>236.5</v>
      </c>
      <c r="P88" s="6">
        <v>5</v>
      </c>
      <c r="Q88" s="6">
        <v>468</v>
      </c>
      <c r="R88" s="6">
        <v>93.6</v>
      </c>
      <c r="S88" s="6">
        <v>6.5484366246960404</v>
      </c>
      <c r="T88" s="6">
        <f t="shared" si="6"/>
        <v>5.5961464072353833</v>
      </c>
      <c r="U88" s="6">
        <v>1.9585698309463001E-4</v>
      </c>
      <c r="V88" s="6">
        <v>5.5663052021711699E-2</v>
      </c>
      <c r="W88" s="6">
        <f t="shared" si="7"/>
        <v>3.7080609394829809</v>
      </c>
      <c r="X88" s="6" t="s">
        <v>1915</v>
      </c>
      <c r="Y88" s="4" t="s">
        <v>1679</v>
      </c>
    </row>
    <row r="89" spans="1:25" x14ac:dyDescent="0.15">
      <c r="A89" s="6" t="s">
        <v>85</v>
      </c>
      <c r="B89" s="6">
        <v>362</v>
      </c>
      <c r="C89" s="6">
        <v>667</v>
      </c>
      <c r="D89" s="6">
        <v>57</v>
      </c>
      <c r="E89" s="6">
        <v>8.5457271364317799E-2</v>
      </c>
      <c r="F89" s="6">
        <v>-3.5486529370198401</v>
      </c>
      <c r="G89" s="6">
        <f t="shared" si="4"/>
        <v>7.6072164826746631</v>
      </c>
      <c r="H89" s="6">
        <v>1.3940505816747099E-2</v>
      </c>
      <c r="I89" s="6">
        <v>0.72879078071251202</v>
      </c>
      <c r="J89" s="6">
        <f t="shared" si="5"/>
        <v>1.8557214680287726</v>
      </c>
      <c r="K89" s="6" t="s">
        <v>1685</v>
      </c>
      <c r="L89" s="4" t="s">
        <v>1679</v>
      </c>
      <c r="N89" s="6" t="s">
        <v>300</v>
      </c>
      <c r="O89" s="6">
        <v>3068</v>
      </c>
      <c r="P89" s="6">
        <v>123</v>
      </c>
      <c r="Q89" s="6">
        <v>6013</v>
      </c>
      <c r="R89" s="6">
        <v>48.886178861788601</v>
      </c>
      <c r="S89" s="6">
        <v>5.6113547378568303</v>
      </c>
      <c r="T89" s="6">
        <f t="shared" si="6"/>
        <v>9.7481918742676541</v>
      </c>
      <c r="U89" s="6">
        <v>1.97070890561975E-4</v>
      </c>
      <c r="V89" s="6">
        <v>5.5663052021711699E-2</v>
      </c>
      <c r="W89" s="6">
        <f t="shared" si="7"/>
        <v>3.7053775208344213</v>
      </c>
      <c r="X89" s="6" t="s">
        <v>1916</v>
      </c>
      <c r="Y89" s="4" t="s">
        <v>1679</v>
      </c>
    </row>
    <row r="90" spans="1:25" x14ac:dyDescent="0.15">
      <c r="A90" s="6" t="s">
        <v>86</v>
      </c>
      <c r="B90" s="6">
        <v>84</v>
      </c>
      <c r="C90" s="6">
        <v>160</v>
      </c>
      <c r="D90" s="6">
        <v>8</v>
      </c>
      <c r="E90" s="6">
        <v>0.05</v>
      </c>
      <c r="F90" s="6">
        <v>-4.32192809488736</v>
      </c>
      <c r="G90" s="6">
        <f t="shared" si="4"/>
        <v>5.1609640474436809</v>
      </c>
      <c r="H90" s="6">
        <v>1.5035427999228501E-2</v>
      </c>
      <c r="I90" s="6">
        <v>0.76509841497067899</v>
      </c>
      <c r="J90" s="6">
        <f t="shared" si="5"/>
        <v>1.8228842047395482</v>
      </c>
      <c r="K90" s="6" t="s">
        <v>1749</v>
      </c>
      <c r="L90" s="4" t="s">
        <v>1679</v>
      </c>
      <c r="N90" s="6" t="s">
        <v>301</v>
      </c>
      <c r="O90" s="6">
        <v>576.5</v>
      </c>
      <c r="P90" s="6">
        <v>19</v>
      </c>
      <c r="Q90" s="6">
        <v>1134</v>
      </c>
      <c r="R90" s="6">
        <v>59.684210526315802</v>
      </c>
      <c r="S90" s="6">
        <v>5.8992774114986402</v>
      </c>
      <c r="T90" s="6">
        <f t="shared" si="6"/>
        <v>7.1975662191929066</v>
      </c>
      <c r="U90" s="6">
        <v>2.0239615650664399E-4</v>
      </c>
      <c r="V90" s="6">
        <v>5.5837257749003201E-2</v>
      </c>
      <c r="W90" s="6">
        <f t="shared" si="7"/>
        <v>3.693797738985424</v>
      </c>
      <c r="X90" s="6" t="s">
        <v>1917</v>
      </c>
      <c r="Y90" s="4" t="s">
        <v>1679</v>
      </c>
    </row>
    <row r="91" spans="1:25" x14ac:dyDescent="0.15">
      <c r="A91" s="6" t="s">
        <v>87</v>
      </c>
      <c r="B91" s="6">
        <v>2414</v>
      </c>
      <c r="C91" s="6">
        <v>4383</v>
      </c>
      <c r="D91" s="6">
        <v>445</v>
      </c>
      <c r="E91" s="6">
        <v>0.10152863335614901</v>
      </c>
      <c r="F91" s="6">
        <v>-3.30004143767089</v>
      </c>
      <c r="G91" s="6">
        <f t="shared" si="4"/>
        <v>10.447682244689208</v>
      </c>
      <c r="H91" s="6">
        <v>1.5110859001377E-2</v>
      </c>
      <c r="I91" s="6">
        <v>0.76509841497067899</v>
      </c>
      <c r="J91" s="6">
        <f t="shared" si="5"/>
        <v>1.8207108467824711</v>
      </c>
      <c r="K91" s="6" t="s">
        <v>1750</v>
      </c>
      <c r="L91" s="4" t="s">
        <v>1679</v>
      </c>
      <c r="N91" s="6" t="s">
        <v>302</v>
      </c>
      <c r="O91" s="6">
        <v>10300</v>
      </c>
      <c r="P91" s="6">
        <v>433</v>
      </c>
      <c r="Q91" s="6">
        <v>20167</v>
      </c>
      <c r="R91" s="6">
        <v>46.575057736720602</v>
      </c>
      <c r="S91" s="6">
        <v>5.5414856524907501</v>
      </c>
      <c r="T91" s="6">
        <f t="shared" si="6"/>
        <v>11.528966040972101</v>
      </c>
      <c r="U91" s="6">
        <v>2.06251868794788E-4</v>
      </c>
      <c r="V91" s="6">
        <v>5.5837257749003201E-2</v>
      </c>
      <c r="W91" s="6">
        <f t="shared" si="7"/>
        <v>3.6856021077303409</v>
      </c>
      <c r="X91" s="6" t="s">
        <v>1685</v>
      </c>
      <c r="Y91" s="4" t="s">
        <v>1679</v>
      </c>
    </row>
    <row r="92" spans="1:25" x14ac:dyDescent="0.15">
      <c r="A92" s="6" t="s">
        <v>88</v>
      </c>
      <c r="B92" s="6">
        <v>227.5</v>
      </c>
      <c r="C92" s="6">
        <v>421</v>
      </c>
      <c r="D92" s="6">
        <v>34</v>
      </c>
      <c r="E92" s="6">
        <v>8.0760095011876504E-2</v>
      </c>
      <c r="F92" s="6">
        <v>-3.6302135818160601</v>
      </c>
      <c r="G92" s="6">
        <f t="shared" si="4"/>
        <v>6.9025696321583689</v>
      </c>
      <c r="H92" s="6">
        <v>1.52971699866555E-2</v>
      </c>
      <c r="I92" s="6">
        <v>0.76944241157192705</v>
      </c>
      <c r="J92" s="6">
        <f t="shared" si="5"/>
        <v>1.8153889072779354</v>
      </c>
      <c r="K92" s="6" t="s">
        <v>1751</v>
      </c>
      <c r="L92" s="4" t="s">
        <v>1679</v>
      </c>
      <c r="N92" s="6" t="s">
        <v>303</v>
      </c>
      <c r="O92" s="6">
        <v>1163</v>
      </c>
      <c r="P92" s="6">
        <v>44</v>
      </c>
      <c r="Q92" s="6">
        <v>2282</v>
      </c>
      <c r="R92" s="6">
        <v>51.863636363636402</v>
      </c>
      <c r="S92" s="6">
        <v>5.69665145765138</v>
      </c>
      <c r="T92" s="6">
        <f t="shared" si="6"/>
        <v>8.3077573474629887</v>
      </c>
      <c r="U92" s="6">
        <v>2.0698159836224399E-4</v>
      </c>
      <c r="V92" s="6">
        <v>5.5837257749003201E-2</v>
      </c>
      <c r="W92" s="6">
        <f t="shared" si="7"/>
        <v>3.6840682636492468</v>
      </c>
      <c r="X92" s="6" t="s">
        <v>1918</v>
      </c>
      <c r="Y92" s="4" t="s">
        <v>1679</v>
      </c>
    </row>
    <row r="93" spans="1:25" x14ac:dyDescent="0.15">
      <c r="A93" s="6" t="s">
        <v>89</v>
      </c>
      <c r="B93" s="6">
        <v>154.5</v>
      </c>
      <c r="C93" s="6">
        <v>288</v>
      </c>
      <c r="D93" s="6">
        <v>21</v>
      </c>
      <c r="E93" s="6">
        <v>7.2916666666666699E-2</v>
      </c>
      <c r="F93" s="6">
        <v>-3.7776075786635501</v>
      </c>
      <c r="G93" s="6">
        <f t="shared" si="4"/>
        <v>6.2811212121105369</v>
      </c>
      <c r="H93" s="6">
        <v>1.6021168869270901E-2</v>
      </c>
      <c r="I93" s="6">
        <v>0.78436972589138598</v>
      </c>
      <c r="J93" s="6">
        <f t="shared" si="5"/>
        <v>1.7953058019249362</v>
      </c>
      <c r="K93" s="6" t="s">
        <v>1752</v>
      </c>
      <c r="L93" s="4" t="s">
        <v>1679</v>
      </c>
      <c r="N93" s="6" t="s">
        <v>304</v>
      </c>
      <c r="O93" s="6">
        <v>1441</v>
      </c>
      <c r="P93" s="6">
        <v>56</v>
      </c>
      <c r="Q93" s="6">
        <v>2826</v>
      </c>
      <c r="R93" s="6">
        <v>50.464285714285701</v>
      </c>
      <c r="S93" s="6">
        <v>5.6571908282763399</v>
      </c>
      <c r="T93" s="6">
        <f t="shared" si="6"/>
        <v>8.6359503361957728</v>
      </c>
      <c r="U93" s="6">
        <v>2.0882651427345201E-4</v>
      </c>
      <c r="V93" s="6">
        <v>5.5837257749003201E-2</v>
      </c>
      <c r="W93" s="6">
        <f t="shared" si="7"/>
        <v>3.6802143606908349</v>
      </c>
      <c r="X93" s="6" t="s">
        <v>1919</v>
      </c>
      <c r="Y93" s="4" t="s">
        <v>1679</v>
      </c>
    </row>
    <row r="94" spans="1:25" x14ac:dyDescent="0.15">
      <c r="A94" s="6" t="s">
        <v>90</v>
      </c>
      <c r="B94" s="6">
        <v>5080.5</v>
      </c>
      <c r="C94" s="6">
        <v>9185</v>
      </c>
      <c r="D94" s="6">
        <v>976</v>
      </c>
      <c r="E94" s="6">
        <v>0.106260206859009</v>
      </c>
      <c r="F94" s="6">
        <v>-3.2343266684358301</v>
      </c>
      <c r="G94" s="6">
        <f t="shared" si="4"/>
        <v>11.547900671780798</v>
      </c>
      <c r="H94" s="6">
        <v>1.6420236135058001E-2</v>
      </c>
      <c r="I94" s="6">
        <v>0.78943442957009402</v>
      </c>
      <c r="J94" s="6">
        <f t="shared" si="5"/>
        <v>1.784620601697986</v>
      </c>
      <c r="K94" s="6" t="s">
        <v>1753</v>
      </c>
      <c r="L94" s="4" t="s">
        <v>1679</v>
      </c>
      <c r="N94" s="6" t="s">
        <v>305</v>
      </c>
      <c r="O94" s="6">
        <v>124.5</v>
      </c>
      <c r="P94" s="6">
        <v>1</v>
      </c>
      <c r="Q94" s="6">
        <v>248</v>
      </c>
      <c r="R94" s="6">
        <v>248</v>
      </c>
      <c r="S94" s="6">
        <v>7.9541963103868696</v>
      </c>
      <c r="T94" s="6">
        <f t="shared" si="6"/>
        <v>3.9770981551934379</v>
      </c>
      <c r="U94" s="6">
        <v>2.0909270986860801E-4</v>
      </c>
      <c r="V94" s="6">
        <v>5.5837257749003201E-2</v>
      </c>
      <c r="W94" s="6">
        <f t="shared" si="7"/>
        <v>3.6796611088323927</v>
      </c>
      <c r="X94" s="6" t="s">
        <v>1920</v>
      </c>
      <c r="Y94" s="4" t="s">
        <v>1679</v>
      </c>
    </row>
    <row r="95" spans="1:25" x14ac:dyDescent="0.15">
      <c r="A95" s="6" t="s">
        <v>91</v>
      </c>
      <c r="B95" s="6">
        <v>440</v>
      </c>
      <c r="C95" s="6">
        <v>804</v>
      </c>
      <c r="D95" s="6">
        <v>76</v>
      </c>
      <c r="E95" s="6">
        <v>9.4527363184079602E-2</v>
      </c>
      <c r="F95" s="6">
        <v>-3.4031241777353398</v>
      </c>
      <c r="G95" s="6">
        <f t="shared" si="4"/>
        <v>7.9494896023112576</v>
      </c>
      <c r="H95" s="6">
        <v>1.6492963995034599E-2</v>
      </c>
      <c r="I95" s="6">
        <v>0.79163532247408797</v>
      </c>
      <c r="J95" s="6">
        <f t="shared" si="5"/>
        <v>1.782701289109047</v>
      </c>
      <c r="K95" s="6" t="s">
        <v>1754</v>
      </c>
      <c r="L95" s="4" t="s">
        <v>1679</v>
      </c>
      <c r="N95" s="6" t="s">
        <v>306</v>
      </c>
      <c r="O95" s="6">
        <v>304.5</v>
      </c>
      <c r="P95" s="6">
        <v>8</v>
      </c>
      <c r="Q95" s="6">
        <v>601</v>
      </c>
      <c r="R95" s="6">
        <v>75.125</v>
      </c>
      <c r="S95" s="6">
        <v>6.2312211807111897</v>
      </c>
      <c r="T95" s="6">
        <f t="shared" si="6"/>
        <v>6.1156105903555931</v>
      </c>
      <c r="U95" s="6">
        <v>2.1427903883042501E-4</v>
      </c>
      <c r="V95" s="6">
        <v>5.6706727618412001E-2</v>
      </c>
      <c r="W95" s="6">
        <f t="shared" si="7"/>
        <v>3.6690203103651609</v>
      </c>
      <c r="X95" s="6" t="s">
        <v>1921</v>
      </c>
      <c r="Y95" s="4" t="s">
        <v>1679</v>
      </c>
    </row>
    <row r="96" spans="1:25" x14ac:dyDescent="0.15">
      <c r="A96" s="6" t="s">
        <v>92</v>
      </c>
      <c r="B96" s="6">
        <v>643.5</v>
      </c>
      <c r="C96" s="6">
        <v>1171</v>
      </c>
      <c r="D96" s="6">
        <v>116</v>
      </c>
      <c r="E96" s="6">
        <v>9.9060631938514096E-2</v>
      </c>
      <c r="F96" s="6">
        <v>-3.3355443653736399</v>
      </c>
      <c r="G96" s="6">
        <f t="shared" si="4"/>
        <v>8.5257531778143942</v>
      </c>
      <c r="H96" s="6">
        <v>1.67164630740608E-2</v>
      </c>
      <c r="I96" s="6">
        <v>0.79715276428658299</v>
      </c>
      <c r="J96" s="6">
        <f t="shared" si="5"/>
        <v>1.7768556066763093</v>
      </c>
      <c r="K96" s="6" t="s">
        <v>1685</v>
      </c>
      <c r="L96" s="4" t="s">
        <v>1679</v>
      </c>
      <c r="N96" s="6" t="s">
        <v>307</v>
      </c>
      <c r="O96" s="6">
        <v>277.5</v>
      </c>
      <c r="P96" s="6">
        <v>7</v>
      </c>
      <c r="Q96" s="6">
        <v>548</v>
      </c>
      <c r="R96" s="6">
        <v>78.285714285714306</v>
      </c>
      <c r="S96" s="6">
        <v>6.29067716090292</v>
      </c>
      <c r="T96" s="6">
        <f t="shared" si="6"/>
        <v>5.9526935025090655</v>
      </c>
      <c r="U96" s="6">
        <v>2.21185704270498E-4</v>
      </c>
      <c r="V96" s="6">
        <v>5.8011875562016701E-2</v>
      </c>
      <c r="W96" s="6">
        <f t="shared" si="7"/>
        <v>3.6552429458893543</v>
      </c>
      <c r="X96" s="6" t="s">
        <v>1922</v>
      </c>
      <c r="Y96" s="4" t="s">
        <v>1679</v>
      </c>
    </row>
    <row r="97" spans="1:25" x14ac:dyDescent="0.15">
      <c r="A97" s="6" t="s">
        <v>93</v>
      </c>
      <c r="B97" s="6">
        <v>847</v>
      </c>
      <c r="C97" s="6">
        <v>1538</v>
      </c>
      <c r="D97" s="6">
        <v>156</v>
      </c>
      <c r="E97" s="6">
        <v>0.10143042912873899</v>
      </c>
      <c r="F97" s="6">
        <v>-3.3014375690995799</v>
      </c>
      <c r="G97" s="6">
        <f t="shared" si="4"/>
        <v>8.9361210034120386</v>
      </c>
      <c r="H97" s="6">
        <v>1.68121529289573E-2</v>
      </c>
      <c r="I97" s="6">
        <v>0.79772212803540299</v>
      </c>
      <c r="J97" s="6">
        <f t="shared" si="5"/>
        <v>1.7743766681609972</v>
      </c>
      <c r="K97" s="6" t="s">
        <v>1755</v>
      </c>
      <c r="L97" s="4" t="s">
        <v>1679</v>
      </c>
      <c r="N97" s="6" t="s">
        <v>308</v>
      </c>
      <c r="O97" s="6">
        <v>173</v>
      </c>
      <c r="P97" s="6">
        <v>3</v>
      </c>
      <c r="Q97" s="6">
        <v>343</v>
      </c>
      <c r="R97" s="6">
        <v>114.333333333333</v>
      </c>
      <c r="S97" s="6">
        <v>6.8371022654516604</v>
      </c>
      <c r="T97" s="6">
        <f t="shared" si="6"/>
        <v>5.0035136334469845</v>
      </c>
      <c r="U97" s="6">
        <v>2.4328832631305999E-4</v>
      </c>
      <c r="V97" s="6">
        <v>6.3244199871204804E-2</v>
      </c>
      <c r="W97" s="6">
        <f t="shared" si="7"/>
        <v>3.613878729291343</v>
      </c>
      <c r="X97" s="6" t="s">
        <v>1923</v>
      </c>
      <c r="Y97" s="4" t="s">
        <v>1679</v>
      </c>
    </row>
    <row r="98" spans="1:25" x14ac:dyDescent="0.15">
      <c r="A98" s="6" t="s">
        <v>94</v>
      </c>
      <c r="B98" s="6">
        <v>323.5</v>
      </c>
      <c r="C98" s="6">
        <v>593</v>
      </c>
      <c r="D98" s="6">
        <v>54</v>
      </c>
      <c r="E98" s="6">
        <v>9.1062394603709906E-2</v>
      </c>
      <c r="F98" s="6">
        <v>-3.4570007923825301</v>
      </c>
      <c r="G98" s="6">
        <f t="shared" si="4"/>
        <v>7.4833878983547368</v>
      </c>
      <c r="H98" s="6">
        <v>1.68663253476883E-2</v>
      </c>
      <c r="I98" s="6">
        <v>0.79782336085079397</v>
      </c>
      <c r="J98" s="6">
        <f t="shared" si="5"/>
        <v>1.7729795264835433</v>
      </c>
      <c r="K98" s="6" t="s">
        <v>1756</v>
      </c>
      <c r="L98" s="4" t="s">
        <v>1679</v>
      </c>
      <c r="N98" s="6" t="s">
        <v>309</v>
      </c>
      <c r="O98" s="6">
        <v>1112</v>
      </c>
      <c r="P98" s="6">
        <v>45</v>
      </c>
      <c r="Q98" s="6">
        <v>2179</v>
      </c>
      <c r="R98" s="6">
        <v>48.422222222222203</v>
      </c>
      <c r="S98" s="6">
        <v>5.5975973847862299</v>
      </c>
      <c r="T98" s="6">
        <f t="shared" si="6"/>
        <v>8.2906517887227906</v>
      </c>
      <c r="U98" s="6">
        <v>2.5252150623915901E-4</v>
      </c>
      <c r="V98" s="6">
        <v>6.5068589875221905E-2</v>
      </c>
      <c r="W98" s="6">
        <f t="shared" si="7"/>
        <v>3.597701628859161</v>
      </c>
      <c r="X98" s="6" t="s">
        <v>1685</v>
      </c>
      <c r="Y98" s="4" t="s">
        <v>1679</v>
      </c>
    </row>
    <row r="99" spans="1:25" x14ac:dyDescent="0.15">
      <c r="A99" s="6" t="s">
        <v>95</v>
      </c>
      <c r="B99" s="6">
        <v>650</v>
      </c>
      <c r="C99" s="6">
        <v>1182</v>
      </c>
      <c r="D99" s="6">
        <v>118</v>
      </c>
      <c r="E99" s="6">
        <v>9.9830795262267305E-2</v>
      </c>
      <c r="F99" s="6">
        <v>-3.3243712708156901</v>
      </c>
      <c r="G99" s="6">
        <f t="shared" si="4"/>
        <v>8.544828684769687</v>
      </c>
      <c r="H99" s="6">
        <v>1.69941463735238E-2</v>
      </c>
      <c r="I99" s="6">
        <v>0.79899147031454398</v>
      </c>
      <c r="J99" s="6">
        <f t="shared" si="5"/>
        <v>1.7697006454133102</v>
      </c>
      <c r="K99" s="6" t="s">
        <v>1757</v>
      </c>
      <c r="L99" s="4" t="s">
        <v>1679</v>
      </c>
      <c r="N99" s="6" t="s">
        <v>310</v>
      </c>
      <c r="O99" s="6">
        <v>2998</v>
      </c>
      <c r="P99" s="6">
        <v>132</v>
      </c>
      <c r="Q99" s="6">
        <v>5864</v>
      </c>
      <c r="R99" s="6">
        <v>44.424242424242401</v>
      </c>
      <c r="S99" s="6">
        <v>5.4732752687753603</v>
      </c>
      <c r="T99" s="6">
        <f t="shared" si="6"/>
        <v>9.7810317537461327</v>
      </c>
      <c r="U99" s="6">
        <v>2.5827711471257397E-4</v>
      </c>
      <c r="V99" s="6">
        <v>6.5972958649407401E-2</v>
      </c>
      <c r="W99" s="6">
        <f t="shared" si="7"/>
        <v>3.5879140738668136</v>
      </c>
      <c r="X99" s="6" t="s">
        <v>1924</v>
      </c>
      <c r="Y99" s="4" t="s">
        <v>1679</v>
      </c>
    </row>
    <row r="100" spans="1:25" x14ac:dyDescent="0.15">
      <c r="A100" s="6" t="s">
        <v>96</v>
      </c>
      <c r="B100" s="6">
        <v>278.5</v>
      </c>
      <c r="C100" s="6">
        <v>511</v>
      </c>
      <c r="D100" s="6">
        <v>46</v>
      </c>
      <c r="E100" s="6">
        <v>9.0019569471624303E-2</v>
      </c>
      <c r="F100" s="6">
        <v>-3.47361752488061</v>
      </c>
      <c r="G100" s="6">
        <f t="shared" si="4"/>
        <v>7.2603707184973176</v>
      </c>
      <c r="H100" s="6">
        <v>1.7528650133777302E-2</v>
      </c>
      <c r="I100" s="6">
        <v>0.81499713535846496</v>
      </c>
      <c r="J100" s="6">
        <f t="shared" si="5"/>
        <v>1.7562515272618322</v>
      </c>
      <c r="K100" s="6" t="s">
        <v>1758</v>
      </c>
      <c r="L100" s="4" t="s">
        <v>1679</v>
      </c>
      <c r="N100" s="6" t="s">
        <v>311</v>
      </c>
      <c r="O100" s="6">
        <v>728</v>
      </c>
      <c r="P100" s="6">
        <v>28</v>
      </c>
      <c r="Q100" s="6">
        <v>1428</v>
      </c>
      <c r="R100" s="6">
        <v>51</v>
      </c>
      <c r="S100" s="6">
        <v>5.6724253419714996</v>
      </c>
      <c r="T100" s="6">
        <f t="shared" si="6"/>
        <v>7.6435675930433513</v>
      </c>
      <c r="U100" s="6">
        <v>2.6288971324467701E-4</v>
      </c>
      <c r="V100" s="6">
        <v>6.6270416768411403E-2</v>
      </c>
      <c r="W100" s="6">
        <f t="shared" si="7"/>
        <v>3.5802264073073977</v>
      </c>
      <c r="X100" s="6" t="s">
        <v>1925</v>
      </c>
      <c r="Y100" s="4" t="s">
        <v>1679</v>
      </c>
    </row>
    <row r="101" spans="1:25" x14ac:dyDescent="0.15">
      <c r="A101" s="6" t="s">
        <v>97</v>
      </c>
      <c r="B101" s="6">
        <v>1226.5</v>
      </c>
      <c r="C101" s="6">
        <v>2216</v>
      </c>
      <c r="D101" s="6">
        <v>237</v>
      </c>
      <c r="E101" s="6">
        <v>0.10694945848375501</v>
      </c>
      <c r="F101" s="6">
        <v>-3.2249989171509301</v>
      </c>
      <c r="G101" s="6">
        <f t="shared" si="4"/>
        <v>9.5012427074737236</v>
      </c>
      <c r="H101" s="6">
        <v>1.8197346923568499E-2</v>
      </c>
      <c r="I101" s="6">
        <v>0.83470979167975701</v>
      </c>
      <c r="J101" s="6">
        <f t="shared" si="5"/>
        <v>1.7399919252261178</v>
      </c>
      <c r="K101" s="6" t="s">
        <v>1685</v>
      </c>
      <c r="L101" s="4" t="s">
        <v>1679</v>
      </c>
      <c r="N101" s="6" t="s">
        <v>312</v>
      </c>
      <c r="O101" s="6">
        <v>857.5</v>
      </c>
      <c r="P101" s="6">
        <v>34</v>
      </c>
      <c r="Q101" s="6">
        <v>1681</v>
      </c>
      <c r="R101" s="6">
        <v>49.441176470588204</v>
      </c>
      <c r="S101" s="6">
        <v>5.6276411679858303</v>
      </c>
      <c r="T101" s="6">
        <f t="shared" si="6"/>
        <v>7.9012834252432533</v>
      </c>
      <c r="U101" s="6">
        <v>2.6395365997971502E-4</v>
      </c>
      <c r="V101" s="6">
        <v>6.6270416768411403E-2</v>
      </c>
      <c r="W101" s="6">
        <f t="shared" si="7"/>
        <v>3.5784723116968395</v>
      </c>
      <c r="X101" s="6" t="s">
        <v>1926</v>
      </c>
      <c r="Y101" s="4" t="s">
        <v>1679</v>
      </c>
    </row>
    <row r="102" spans="1:25" x14ac:dyDescent="0.15">
      <c r="A102" s="6" t="s">
        <v>98</v>
      </c>
      <c r="B102" s="6">
        <v>409.5</v>
      </c>
      <c r="C102" s="6">
        <v>746</v>
      </c>
      <c r="D102" s="6">
        <v>73</v>
      </c>
      <c r="E102" s="6">
        <v>9.7855227882037502E-2</v>
      </c>
      <c r="F102" s="6">
        <v>-3.35320726137522</v>
      </c>
      <c r="G102" s="6">
        <f t="shared" si="4"/>
        <v>7.8664281895676273</v>
      </c>
      <c r="H102" s="6">
        <v>1.8284250556332E-2</v>
      </c>
      <c r="I102" s="6">
        <v>0.83530304835498104</v>
      </c>
      <c r="J102" s="6">
        <f t="shared" si="5"/>
        <v>1.7379228360325198</v>
      </c>
      <c r="K102" s="6" t="s">
        <v>1759</v>
      </c>
      <c r="L102" s="4" t="s">
        <v>1679</v>
      </c>
      <c r="N102" s="6" t="s">
        <v>313</v>
      </c>
      <c r="O102" s="6">
        <v>307</v>
      </c>
      <c r="P102" s="6">
        <v>9</v>
      </c>
      <c r="Q102" s="6">
        <v>605</v>
      </c>
      <c r="R102" s="6">
        <v>67.2222222222222</v>
      </c>
      <c r="S102" s="6">
        <v>6.0708663307196398</v>
      </c>
      <c r="T102" s="6">
        <f t="shared" si="6"/>
        <v>6.2053581668021351</v>
      </c>
      <c r="U102" s="6">
        <v>2.69652623788239E-4</v>
      </c>
      <c r="V102" s="6">
        <v>6.7127506981182403E-2</v>
      </c>
      <c r="W102" s="6">
        <f t="shared" si="7"/>
        <v>3.5691953495600943</v>
      </c>
      <c r="X102" s="6" t="s">
        <v>1685</v>
      </c>
      <c r="Y102" s="4" t="s">
        <v>1679</v>
      </c>
    </row>
    <row r="103" spans="1:25" x14ac:dyDescent="0.15">
      <c r="A103" s="6" t="s">
        <v>99</v>
      </c>
      <c r="B103" s="6">
        <v>147.5</v>
      </c>
      <c r="C103" s="6">
        <v>274</v>
      </c>
      <c r="D103" s="6">
        <v>21</v>
      </c>
      <c r="E103" s="6">
        <v>7.6642335766423403E-2</v>
      </c>
      <c r="F103" s="6">
        <v>-3.7057146601817701</v>
      </c>
      <c r="G103" s="6">
        <f t="shared" si="4"/>
        <v>6.2451747528696444</v>
      </c>
      <c r="H103" s="6">
        <v>1.8369805339672501E-2</v>
      </c>
      <c r="I103" s="6">
        <v>0.83578754175570502</v>
      </c>
      <c r="J103" s="6">
        <f t="shared" si="5"/>
        <v>1.7358954457820523</v>
      </c>
      <c r="K103" s="6" t="s">
        <v>1760</v>
      </c>
      <c r="L103" s="4" t="s">
        <v>1679</v>
      </c>
      <c r="N103" s="6" t="s">
        <v>314</v>
      </c>
      <c r="O103" s="6">
        <v>305.5</v>
      </c>
      <c r="P103" s="6">
        <v>9</v>
      </c>
      <c r="Q103" s="6">
        <v>602</v>
      </c>
      <c r="R103" s="6">
        <v>66.8888888888889</v>
      </c>
      <c r="S103" s="6">
        <v>6.0636946753173904</v>
      </c>
      <c r="T103" s="6">
        <f t="shared" si="6"/>
        <v>6.2017723391010078</v>
      </c>
      <c r="U103" s="6">
        <v>2.7412925910767999E-4</v>
      </c>
      <c r="V103" s="6">
        <v>6.7342337373303196E-2</v>
      </c>
      <c r="W103" s="6">
        <f t="shared" si="7"/>
        <v>3.5620446076898191</v>
      </c>
      <c r="X103" s="6" t="s">
        <v>1927</v>
      </c>
      <c r="Y103" s="4" t="s">
        <v>1679</v>
      </c>
    </row>
    <row r="104" spans="1:25" x14ac:dyDescent="0.15">
      <c r="A104" s="6" t="s">
        <v>100</v>
      </c>
      <c r="B104" s="6">
        <v>1754.5</v>
      </c>
      <c r="C104" s="6">
        <v>3164</v>
      </c>
      <c r="D104" s="6">
        <v>345</v>
      </c>
      <c r="E104" s="6">
        <v>0.109039190897598</v>
      </c>
      <c r="F104" s="6">
        <v>-3.1970813328072598</v>
      </c>
      <c r="G104" s="6">
        <f t="shared" si="4"/>
        <v>10.028993218069161</v>
      </c>
      <c r="H104" s="6">
        <v>1.8454892773909399E-2</v>
      </c>
      <c r="I104" s="6">
        <v>0.83578754175570502</v>
      </c>
      <c r="J104" s="6">
        <f t="shared" si="5"/>
        <v>1.7338884737863813</v>
      </c>
      <c r="K104" s="6" t="s">
        <v>1761</v>
      </c>
      <c r="L104" s="4" t="s">
        <v>1679</v>
      </c>
      <c r="N104" s="6" t="s">
        <v>315</v>
      </c>
      <c r="O104" s="6">
        <v>630</v>
      </c>
      <c r="P104" s="6">
        <v>24</v>
      </c>
      <c r="Q104" s="6">
        <v>1236</v>
      </c>
      <c r="R104" s="6">
        <v>51.5</v>
      </c>
      <c r="S104" s="6">
        <v>5.6865005271832203</v>
      </c>
      <c r="T104" s="6">
        <f t="shared" si="6"/>
        <v>7.4282127643127653</v>
      </c>
      <c r="U104" s="6">
        <v>2.77257237044335E-4</v>
      </c>
      <c r="V104" s="6">
        <v>6.7342337373303196E-2</v>
      </c>
      <c r="W104" s="6">
        <f t="shared" si="7"/>
        <v>3.5571171089573421</v>
      </c>
      <c r="X104" s="6" t="s">
        <v>1928</v>
      </c>
      <c r="Y104" s="4" t="s">
        <v>1679</v>
      </c>
    </row>
    <row r="105" spans="1:25" x14ac:dyDescent="0.15">
      <c r="A105" s="6" t="s">
        <v>101</v>
      </c>
      <c r="B105" s="6">
        <v>431.5</v>
      </c>
      <c r="C105" s="6">
        <v>785</v>
      </c>
      <c r="D105" s="6">
        <v>78</v>
      </c>
      <c r="E105" s="6">
        <v>9.9363057324840798E-2</v>
      </c>
      <c r="F105" s="6">
        <v>-3.3311466249167401</v>
      </c>
      <c r="G105" s="6">
        <f t="shared" si="4"/>
        <v>7.9509755313206192</v>
      </c>
      <c r="H105" s="6">
        <v>1.8641848274793399E-2</v>
      </c>
      <c r="I105" s="6">
        <v>0.84117402929655505</v>
      </c>
      <c r="J105" s="6">
        <f t="shared" si="5"/>
        <v>1.7295110310512298</v>
      </c>
      <c r="K105" s="6" t="s">
        <v>1685</v>
      </c>
      <c r="L105" s="4" t="s">
        <v>1679</v>
      </c>
      <c r="N105" s="6" t="s">
        <v>316</v>
      </c>
      <c r="O105" s="6">
        <v>142</v>
      </c>
      <c r="P105" s="6">
        <v>2</v>
      </c>
      <c r="Q105" s="6">
        <v>282</v>
      </c>
      <c r="R105" s="6">
        <v>141</v>
      </c>
      <c r="S105" s="6">
        <v>7.1395513523987901</v>
      </c>
      <c r="T105" s="6">
        <f t="shared" si="6"/>
        <v>4.5697756761993968</v>
      </c>
      <c r="U105" s="6">
        <v>2.7739311735045701E-4</v>
      </c>
      <c r="V105" s="6">
        <v>6.7342337373303196E-2</v>
      </c>
      <c r="W105" s="6">
        <f t="shared" si="7"/>
        <v>3.5569043187991425</v>
      </c>
      <c r="X105" s="6" t="s">
        <v>1929</v>
      </c>
      <c r="Y105" s="4" t="s">
        <v>1679</v>
      </c>
    </row>
    <row r="106" spans="1:25" x14ac:dyDescent="0.15">
      <c r="A106" s="6" t="s">
        <v>102</v>
      </c>
      <c r="B106" s="6">
        <v>360.5</v>
      </c>
      <c r="C106" s="6">
        <v>657</v>
      </c>
      <c r="D106" s="6">
        <v>64</v>
      </c>
      <c r="E106" s="6">
        <v>9.7412480974124804E-2</v>
      </c>
      <c r="F106" s="6">
        <v>-3.3597495603223302</v>
      </c>
      <c r="G106" s="6">
        <f t="shared" si="4"/>
        <v>7.6798747801611649</v>
      </c>
      <c r="H106" s="6">
        <v>1.8883916411457501E-2</v>
      </c>
      <c r="I106" s="6">
        <v>0.84689319784208195</v>
      </c>
      <c r="J106" s="6">
        <f t="shared" si="5"/>
        <v>1.7239079306154439</v>
      </c>
      <c r="K106" s="6" t="s">
        <v>1762</v>
      </c>
      <c r="L106" s="4" t="s">
        <v>1679</v>
      </c>
      <c r="N106" s="6" t="s">
        <v>317</v>
      </c>
      <c r="O106" s="6">
        <v>477</v>
      </c>
      <c r="P106" s="6">
        <v>17</v>
      </c>
      <c r="Q106" s="6">
        <v>937</v>
      </c>
      <c r="R106" s="6">
        <v>55.117647058823501</v>
      </c>
      <c r="S106" s="6">
        <v>5.7844423964088501</v>
      </c>
      <c r="T106" s="6">
        <f t="shared" si="6"/>
        <v>6.9796840394547637</v>
      </c>
      <c r="U106" s="6">
        <v>2.8151935091370802E-4</v>
      </c>
      <c r="V106" s="6">
        <v>6.7783860107296506E-2</v>
      </c>
      <c r="W106" s="6">
        <f t="shared" si="7"/>
        <v>3.5504917475046347</v>
      </c>
      <c r="X106" s="6" t="s">
        <v>1930</v>
      </c>
      <c r="Y106" s="4" t="s">
        <v>1679</v>
      </c>
    </row>
    <row r="107" spans="1:25" x14ac:dyDescent="0.15">
      <c r="A107" s="6" t="s">
        <v>103</v>
      </c>
      <c r="B107" s="6">
        <v>909.5</v>
      </c>
      <c r="C107" s="6">
        <v>1643</v>
      </c>
      <c r="D107" s="6">
        <v>176</v>
      </c>
      <c r="E107" s="6">
        <v>0.107121119902617</v>
      </c>
      <c r="F107" s="6">
        <v>-3.2226851463127799</v>
      </c>
      <c r="G107" s="6">
        <f t="shared" si="4"/>
        <v>9.0707741917936868</v>
      </c>
      <c r="H107" s="6">
        <v>1.8984046411272899E-2</v>
      </c>
      <c r="I107" s="6">
        <v>0.84962072058841098</v>
      </c>
      <c r="J107" s="6">
        <f t="shared" si="5"/>
        <v>1.7216112130474031</v>
      </c>
      <c r="K107" s="6" t="s">
        <v>1763</v>
      </c>
      <c r="L107" s="4" t="s">
        <v>1679</v>
      </c>
      <c r="N107" s="6" t="s">
        <v>318</v>
      </c>
      <c r="O107" s="6">
        <v>189.5</v>
      </c>
      <c r="P107" s="6">
        <v>4</v>
      </c>
      <c r="Q107" s="6">
        <v>375</v>
      </c>
      <c r="R107" s="6">
        <v>93.75</v>
      </c>
      <c r="S107" s="6">
        <v>6.5507467853832404</v>
      </c>
      <c r="T107" s="6">
        <f t="shared" si="6"/>
        <v>5.2753733926916215</v>
      </c>
      <c r="U107" s="6">
        <v>2.8405665065937803E-4</v>
      </c>
      <c r="V107" s="6">
        <v>6.7838732626985601E-2</v>
      </c>
      <c r="W107" s="6">
        <f t="shared" si="7"/>
        <v>3.5465950380682716</v>
      </c>
      <c r="X107" s="6" t="s">
        <v>1931</v>
      </c>
      <c r="Y107" s="4" t="s">
        <v>1679</v>
      </c>
    </row>
    <row r="108" spans="1:25" x14ac:dyDescent="0.15">
      <c r="A108" s="6" t="s">
        <v>104</v>
      </c>
      <c r="B108" s="6">
        <v>221</v>
      </c>
      <c r="C108" s="6">
        <v>406</v>
      </c>
      <c r="D108" s="6">
        <v>36</v>
      </c>
      <c r="E108" s="6">
        <v>8.8669950738916301E-2</v>
      </c>
      <c r="F108" s="6">
        <v>-3.4954109157428599</v>
      </c>
      <c r="G108" s="6">
        <f t="shared" si="4"/>
        <v>6.9176304593137443</v>
      </c>
      <c r="H108" s="6">
        <v>1.9044254860397701E-2</v>
      </c>
      <c r="I108" s="6">
        <v>0.84962072058841098</v>
      </c>
      <c r="J108" s="6">
        <f t="shared" si="5"/>
        <v>1.7202360151977498</v>
      </c>
      <c r="K108" s="6" t="s">
        <v>1764</v>
      </c>
      <c r="L108" s="4" t="s">
        <v>1679</v>
      </c>
      <c r="N108" s="6" t="s">
        <v>319</v>
      </c>
      <c r="O108" s="6">
        <v>5926</v>
      </c>
      <c r="P108" s="6">
        <v>278</v>
      </c>
      <c r="Q108" s="6">
        <v>11574</v>
      </c>
      <c r="R108" s="6">
        <v>41.633093525179902</v>
      </c>
      <c r="S108" s="6">
        <v>5.37965885604675</v>
      </c>
      <c r="T108" s="6">
        <f t="shared" si="6"/>
        <v>10.808770500746885</v>
      </c>
      <c r="U108" s="6">
        <v>2.9137392032171699E-4</v>
      </c>
      <c r="V108" s="6">
        <v>6.9025071850406794E-2</v>
      </c>
      <c r="W108" s="6">
        <f t="shared" si="7"/>
        <v>3.5355493227349939</v>
      </c>
      <c r="X108" s="6" t="s">
        <v>1685</v>
      </c>
      <c r="Y108" s="4" t="s">
        <v>1679</v>
      </c>
    </row>
    <row r="109" spans="1:25" x14ac:dyDescent="0.15">
      <c r="A109" s="6" t="s">
        <v>105</v>
      </c>
      <c r="B109" s="6">
        <v>72</v>
      </c>
      <c r="C109" s="6">
        <v>137</v>
      </c>
      <c r="D109" s="6">
        <v>7</v>
      </c>
      <c r="E109" s="6">
        <v>5.1094890510948898E-2</v>
      </c>
      <c r="F109" s="6">
        <v>-4.29067716090292</v>
      </c>
      <c r="G109" s="6">
        <f t="shared" si="4"/>
        <v>4.9526935025090655</v>
      </c>
      <c r="H109" s="6">
        <v>1.91388011796861E-2</v>
      </c>
      <c r="I109" s="6">
        <v>0.85182164341405997</v>
      </c>
      <c r="J109" s="6">
        <f t="shared" si="5"/>
        <v>1.7180852691376911</v>
      </c>
      <c r="K109" s="6" t="s">
        <v>1765</v>
      </c>
      <c r="L109" s="4" t="s">
        <v>1679</v>
      </c>
      <c r="N109" s="6" t="s">
        <v>320</v>
      </c>
      <c r="O109" s="6">
        <v>889.5</v>
      </c>
      <c r="P109" s="6">
        <v>37</v>
      </c>
      <c r="Q109" s="6">
        <v>1742</v>
      </c>
      <c r="R109" s="6">
        <v>47.081081081081102</v>
      </c>
      <c r="S109" s="6">
        <v>5.5570755429699101</v>
      </c>
      <c r="T109" s="6">
        <f t="shared" si="6"/>
        <v>7.987991137113907</v>
      </c>
      <c r="U109" s="6">
        <v>2.9552609396580801E-4</v>
      </c>
      <c r="V109" s="6">
        <v>6.9448632081964903E-2</v>
      </c>
      <c r="W109" s="6">
        <f t="shared" si="7"/>
        <v>3.5294041663392832</v>
      </c>
      <c r="X109" s="6" t="s">
        <v>1932</v>
      </c>
      <c r="Y109" s="4" t="s">
        <v>1679</v>
      </c>
    </row>
    <row r="110" spans="1:25" x14ac:dyDescent="0.15">
      <c r="A110" s="6" t="s">
        <v>106</v>
      </c>
      <c r="B110" s="6">
        <v>195</v>
      </c>
      <c r="C110" s="6">
        <v>359</v>
      </c>
      <c r="D110" s="6">
        <v>31</v>
      </c>
      <c r="E110" s="6">
        <v>8.6350974930362104E-2</v>
      </c>
      <c r="F110" s="6">
        <v>-3.5336437234361799</v>
      </c>
      <c r="G110" s="6">
        <f t="shared" si="4"/>
        <v>6.7210181721049631</v>
      </c>
      <c r="H110" s="6">
        <v>1.9346293267579199E-2</v>
      </c>
      <c r="I110" s="6">
        <v>0.857160429464766</v>
      </c>
      <c r="J110" s="6">
        <f t="shared" si="5"/>
        <v>1.713402233107385</v>
      </c>
      <c r="K110" s="6" t="s">
        <v>1766</v>
      </c>
      <c r="L110" s="4" t="s">
        <v>1679</v>
      </c>
      <c r="N110" s="6" t="s">
        <v>321</v>
      </c>
      <c r="O110" s="6">
        <v>381.5</v>
      </c>
      <c r="P110" s="6">
        <v>13</v>
      </c>
      <c r="Q110" s="6">
        <v>750</v>
      </c>
      <c r="R110" s="6">
        <v>57.692307692307701</v>
      </c>
      <c r="S110" s="6">
        <v>5.8503070672421504</v>
      </c>
      <c r="T110" s="6">
        <f t="shared" si="6"/>
        <v>6.6255932517621678</v>
      </c>
      <c r="U110" s="6">
        <v>3.0409345909440297E-4</v>
      </c>
      <c r="V110" s="6">
        <v>7.0813467333281505E-2</v>
      </c>
      <c r="W110" s="6">
        <f t="shared" si="7"/>
        <v>3.5169929212230433</v>
      </c>
      <c r="X110" s="6" t="s">
        <v>1933</v>
      </c>
      <c r="Y110" s="4" t="s">
        <v>1679</v>
      </c>
    </row>
    <row r="111" spans="1:25" x14ac:dyDescent="0.15">
      <c r="A111" s="6" t="s">
        <v>107</v>
      </c>
      <c r="B111" s="6">
        <v>295</v>
      </c>
      <c r="C111" s="6">
        <v>538</v>
      </c>
      <c r="D111" s="6">
        <v>52</v>
      </c>
      <c r="E111" s="6">
        <v>9.6654275092936795E-2</v>
      </c>
      <c r="F111" s="6">
        <v>-3.3710226444155298</v>
      </c>
      <c r="G111" s="6">
        <f t="shared" si="4"/>
        <v>7.3859510403488589</v>
      </c>
      <c r="H111" s="6">
        <v>2.0039921922660801E-2</v>
      </c>
      <c r="I111" s="6">
        <v>0.87861597981815198</v>
      </c>
      <c r="J111" s="6">
        <f t="shared" si="5"/>
        <v>1.6981039748518794</v>
      </c>
      <c r="K111" s="6" t="s">
        <v>1685</v>
      </c>
      <c r="L111" s="4" t="s">
        <v>1679</v>
      </c>
      <c r="N111" s="6" t="s">
        <v>322</v>
      </c>
      <c r="O111" s="6">
        <v>652</v>
      </c>
      <c r="P111" s="6">
        <v>26</v>
      </c>
      <c r="Q111" s="6">
        <v>1278</v>
      </c>
      <c r="R111" s="6">
        <v>49.153846153846203</v>
      </c>
      <c r="S111" s="6">
        <v>5.6192324028059</v>
      </c>
      <c r="T111" s="6">
        <f t="shared" si="6"/>
        <v>7.5100559195440431</v>
      </c>
      <c r="U111" s="6">
        <v>3.0615524600261299E-4</v>
      </c>
      <c r="V111" s="6">
        <v>7.0813467333281505E-2</v>
      </c>
      <c r="W111" s="6">
        <f t="shared" si="7"/>
        <v>3.5140582944824792</v>
      </c>
      <c r="X111" s="6" t="s">
        <v>1685</v>
      </c>
      <c r="Y111" s="4" t="s">
        <v>1679</v>
      </c>
    </row>
    <row r="112" spans="1:25" x14ac:dyDescent="0.15">
      <c r="A112" s="6" t="s">
        <v>108</v>
      </c>
      <c r="B112" s="6">
        <v>128</v>
      </c>
      <c r="C112" s="6">
        <v>238</v>
      </c>
      <c r="D112" s="6">
        <v>18</v>
      </c>
      <c r="E112" s="6">
        <v>7.5630252100840303E-2</v>
      </c>
      <c r="F112" s="6">
        <v>-3.7248927618656298</v>
      </c>
      <c r="G112" s="6">
        <f t="shared" si="4"/>
        <v>6.0323713823751284</v>
      </c>
      <c r="H112" s="6">
        <v>2.0105639076637202E-2</v>
      </c>
      <c r="I112" s="6">
        <v>0.87953077501703603</v>
      </c>
      <c r="J112" s="6">
        <f t="shared" si="5"/>
        <v>1.6966821178833307</v>
      </c>
      <c r="K112" s="6" t="s">
        <v>1767</v>
      </c>
      <c r="L112" s="4" t="s">
        <v>1679</v>
      </c>
      <c r="N112" s="6" t="s">
        <v>323</v>
      </c>
      <c r="O112" s="6">
        <v>1921</v>
      </c>
      <c r="P112" s="6">
        <v>88</v>
      </c>
      <c r="Q112" s="6">
        <v>3754</v>
      </c>
      <c r="R112" s="6">
        <v>42.659090909090899</v>
      </c>
      <c r="S112" s="6">
        <v>5.4147813161935803</v>
      </c>
      <c r="T112" s="6">
        <f t="shared" si="6"/>
        <v>9.1668222767340861</v>
      </c>
      <c r="U112" s="6">
        <v>3.0969492991098199E-4</v>
      </c>
      <c r="V112" s="6">
        <v>7.10725669229305E-2</v>
      </c>
      <c r="W112" s="6">
        <f t="shared" si="7"/>
        <v>3.5090659045227972</v>
      </c>
      <c r="X112" s="6" t="s">
        <v>1934</v>
      </c>
      <c r="Y112" s="4" t="s">
        <v>1679</v>
      </c>
    </row>
    <row r="113" spans="1:25" x14ac:dyDescent="0.15">
      <c r="A113" s="6" t="s">
        <v>109</v>
      </c>
      <c r="B113" s="6">
        <v>2526</v>
      </c>
      <c r="C113" s="6">
        <v>4535</v>
      </c>
      <c r="D113" s="6">
        <v>517</v>
      </c>
      <c r="E113" s="6">
        <v>0.114002205071665</v>
      </c>
      <c r="F113" s="6">
        <v>-3.1328663651009498</v>
      </c>
      <c r="G113" s="6">
        <f t="shared" si="4"/>
        <v>10.58045365286541</v>
      </c>
      <c r="H113" s="6">
        <v>2.0120669985070599E-2</v>
      </c>
      <c r="I113" s="6">
        <v>0.87953077501703603</v>
      </c>
      <c r="J113" s="6">
        <f t="shared" si="5"/>
        <v>1.6963575620865554</v>
      </c>
      <c r="K113" s="6" t="s">
        <v>1768</v>
      </c>
      <c r="L113" s="4" t="s">
        <v>1679</v>
      </c>
      <c r="N113" s="6" t="s">
        <v>324</v>
      </c>
      <c r="O113" s="6">
        <v>720.5</v>
      </c>
      <c r="P113" s="6">
        <v>30</v>
      </c>
      <c r="Q113" s="6">
        <v>1411</v>
      </c>
      <c r="R113" s="6">
        <v>47.033333333333303</v>
      </c>
      <c r="S113" s="6">
        <v>5.5556116769887502</v>
      </c>
      <c r="T113" s="6">
        <f t="shared" si="6"/>
        <v>7.684696434102892</v>
      </c>
      <c r="U113" s="6">
        <v>3.25533805227108E-4</v>
      </c>
      <c r="V113" s="6">
        <v>7.3558119450355994E-2</v>
      </c>
      <c r="W113" s="6">
        <f t="shared" si="7"/>
        <v>3.4874039052178598</v>
      </c>
      <c r="X113" s="6" t="s">
        <v>1935</v>
      </c>
      <c r="Y113" s="4" t="s">
        <v>1679</v>
      </c>
    </row>
    <row r="114" spans="1:25" x14ac:dyDescent="0.15">
      <c r="A114" s="6" t="s">
        <v>110</v>
      </c>
      <c r="B114" s="6">
        <v>3674</v>
      </c>
      <c r="C114" s="6">
        <v>6583</v>
      </c>
      <c r="D114" s="6">
        <v>765</v>
      </c>
      <c r="E114" s="6">
        <v>0.116208415615981</v>
      </c>
      <c r="F114" s="6">
        <v>-3.1052135448384699</v>
      </c>
      <c r="G114" s="6">
        <f t="shared" si="4"/>
        <v>11.131922709999252</v>
      </c>
      <c r="H114" s="6">
        <v>2.0752033388054699E-2</v>
      </c>
      <c r="I114" s="6">
        <v>0.90176180587885801</v>
      </c>
      <c r="J114" s="6">
        <f t="shared" si="5"/>
        <v>1.682939342520777</v>
      </c>
      <c r="K114" s="6" t="s">
        <v>1769</v>
      </c>
      <c r="L114" s="4" t="s">
        <v>1679</v>
      </c>
      <c r="N114" s="6" t="s">
        <v>325</v>
      </c>
      <c r="O114" s="6">
        <v>1221</v>
      </c>
      <c r="P114" s="6">
        <v>55</v>
      </c>
      <c r="Q114" s="6">
        <v>2387</v>
      </c>
      <c r="R114" s="6">
        <v>43.4</v>
      </c>
      <c r="S114" s="6">
        <v>5.4396231375571196</v>
      </c>
      <c r="T114" s="6">
        <f t="shared" si="6"/>
        <v>8.5011712823032184</v>
      </c>
      <c r="U114" s="6">
        <v>3.2894585231552E-4</v>
      </c>
      <c r="V114" s="6">
        <v>7.3761713066934298E-2</v>
      </c>
      <c r="W114" s="6">
        <f t="shared" si="7"/>
        <v>3.4828755852596176</v>
      </c>
      <c r="X114" s="6" t="s">
        <v>1685</v>
      </c>
      <c r="Y114" s="4" t="s">
        <v>1679</v>
      </c>
    </row>
    <row r="115" spans="1:25" x14ac:dyDescent="0.15">
      <c r="A115" s="6" t="s">
        <v>111</v>
      </c>
      <c r="B115" s="6">
        <v>12679</v>
      </c>
      <c r="C115" s="6">
        <v>22688</v>
      </c>
      <c r="D115" s="6">
        <v>2670</v>
      </c>
      <c r="E115" s="6">
        <v>0.11768335684062101</v>
      </c>
      <c r="F115" s="6">
        <v>-3.0870177906645999</v>
      </c>
      <c r="G115" s="6">
        <f t="shared" si="4"/>
        <v>12.926132921907218</v>
      </c>
      <c r="H115" s="6">
        <v>2.0866502576746101E-2</v>
      </c>
      <c r="I115" s="6">
        <v>0.90406122889663298</v>
      </c>
      <c r="J115" s="6">
        <f t="shared" si="5"/>
        <v>1.6805503366990364</v>
      </c>
      <c r="K115" s="6" t="s">
        <v>1770</v>
      </c>
      <c r="L115" s="4" t="s">
        <v>1679</v>
      </c>
      <c r="N115" s="6" t="s">
        <v>326</v>
      </c>
      <c r="O115" s="6">
        <v>1338</v>
      </c>
      <c r="P115" s="6">
        <v>62</v>
      </c>
      <c r="Q115" s="6">
        <v>2614</v>
      </c>
      <c r="R115" s="6">
        <v>42.161290322580598</v>
      </c>
      <c r="S115" s="6">
        <v>5.3978471154085597</v>
      </c>
      <c r="T115" s="6">
        <f t="shared" si="6"/>
        <v>8.6531198680911547</v>
      </c>
      <c r="U115" s="6">
        <v>3.46770481593016E-4</v>
      </c>
      <c r="V115" s="6">
        <v>7.6711863077668099E-2</v>
      </c>
      <c r="W115" s="6">
        <f t="shared" si="7"/>
        <v>3.4599578784013691</v>
      </c>
      <c r="X115" s="6" t="s">
        <v>1936</v>
      </c>
      <c r="Y115" s="4" t="s">
        <v>1679</v>
      </c>
    </row>
    <row r="116" spans="1:25" x14ac:dyDescent="0.15">
      <c r="A116" s="6" t="s">
        <v>112</v>
      </c>
      <c r="B116" s="6">
        <v>40.5</v>
      </c>
      <c r="C116" s="6">
        <v>79</v>
      </c>
      <c r="D116" s="6">
        <v>2</v>
      </c>
      <c r="E116" s="6">
        <v>2.53164556962025E-2</v>
      </c>
      <c r="F116" s="6">
        <v>-5.3037807481771004</v>
      </c>
      <c r="G116" s="6">
        <f t="shared" si="4"/>
        <v>3.6518903740885515</v>
      </c>
      <c r="H116" s="6">
        <v>2.10719121598184E-2</v>
      </c>
      <c r="I116" s="6">
        <v>0.91027561719803796</v>
      </c>
      <c r="J116" s="6">
        <f t="shared" si="5"/>
        <v>1.6762960527745498</v>
      </c>
      <c r="K116" s="6" t="s">
        <v>1685</v>
      </c>
      <c r="L116" s="4" t="s">
        <v>1679</v>
      </c>
      <c r="N116" s="6" t="s">
        <v>327</v>
      </c>
      <c r="O116" s="6">
        <v>1258.5</v>
      </c>
      <c r="P116" s="6">
        <v>58</v>
      </c>
      <c r="Q116" s="6">
        <v>2459</v>
      </c>
      <c r="R116" s="6">
        <v>42.3965517241379</v>
      </c>
      <c r="S116" s="6">
        <v>5.4058750244685099</v>
      </c>
      <c r="T116" s="6">
        <f t="shared" si="6"/>
        <v>8.5609185073618281</v>
      </c>
      <c r="U116" s="6">
        <v>3.4732520133888897E-4</v>
      </c>
      <c r="V116" s="6">
        <v>7.6711863077668099E-2</v>
      </c>
      <c r="W116" s="6">
        <f t="shared" si="7"/>
        <v>3.4592637038607377</v>
      </c>
      <c r="X116" s="6" t="s">
        <v>1685</v>
      </c>
      <c r="Y116" s="4" t="s">
        <v>1679</v>
      </c>
    </row>
    <row r="117" spans="1:25" x14ac:dyDescent="0.15">
      <c r="A117" s="6" t="s">
        <v>113</v>
      </c>
      <c r="B117" s="6">
        <v>244.5</v>
      </c>
      <c r="C117" s="6">
        <v>446</v>
      </c>
      <c r="D117" s="6">
        <v>43</v>
      </c>
      <c r="E117" s="6">
        <v>9.6412556053811702E-2</v>
      </c>
      <c r="F117" s="6">
        <v>-3.37463514521821</v>
      </c>
      <c r="G117" s="6">
        <f t="shared" si="4"/>
        <v>7.1135823273112013</v>
      </c>
      <c r="H117" s="6">
        <v>2.1680166425213299E-2</v>
      </c>
      <c r="I117" s="6">
        <v>0.92431769047988399</v>
      </c>
      <c r="J117" s="6">
        <f t="shared" si="5"/>
        <v>1.6639373883110322</v>
      </c>
      <c r="K117" s="6" t="s">
        <v>1771</v>
      </c>
      <c r="L117" s="4" t="s">
        <v>1679</v>
      </c>
      <c r="N117" s="6" t="s">
        <v>328</v>
      </c>
      <c r="O117" s="6">
        <v>4072.5</v>
      </c>
      <c r="P117" s="6">
        <v>202</v>
      </c>
      <c r="Q117" s="6">
        <v>7943</v>
      </c>
      <c r="R117" s="6">
        <v>39.321782178217802</v>
      </c>
      <c r="S117" s="6">
        <v>5.29725680520803</v>
      </c>
      <c r="T117" s="6">
        <f t="shared" si="6"/>
        <v>10.306839885355808</v>
      </c>
      <c r="U117" s="6">
        <v>3.5181235396805301E-4</v>
      </c>
      <c r="V117" s="6">
        <v>7.6893678482239394E-2</v>
      </c>
      <c r="W117" s="6">
        <f t="shared" si="7"/>
        <v>3.4536889142647067</v>
      </c>
      <c r="X117" s="6" t="s">
        <v>1937</v>
      </c>
      <c r="Y117" s="4" t="s">
        <v>1679</v>
      </c>
    </row>
    <row r="118" spans="1:25" x14ac:dyDescent="0.15">
      <c r="A118" s="6" t="s">
        <v>114</v>
      </c>
      <c r="B118" s="6">
        <v>342.5</v>
      </c>
      <c r="C118" s="6">
        <v>621</v>
      </c>
      <c r="D118" s="6">
        <v>64</v>
      </c>
      <c r="E118" s="6">
        <v>0.103059581320451</v>
      </c>
      <c r="F118" s="6">
        <v>-3.27844945822048</v>
      </c>
      <c r="G118" s="6">
        <f t="shared" si="4"/>
        <v>7.6392247291102411</v>
      </c>
      <c r="H118" s="6">
        <v>2.1861784633753299E-2</v>
      </c>
      <c r="I118" s="6">
        <v>0.92534571126297405</v>
      </c>
      <c r="J118" s="6">
        <f t="shared" si="5"/>
        <v>1.6603143883627349</v>
      </c>
      <c r="K118" s="6" t="s">
        <v>1685</v>
      </c>
      <c r="L118" s="4" t="s">
        <v>1679</v>
      </c>
      <c r="N118" s="6" t="s">
        <v>329</v>
      </c>
      <c r="O118" s="6">
        <v>1173</v>
      </c>
      <c r="P118" s="6">
        <v>54</v>
      </c>
      <c r="Q118" s="6">
        <v>2292</v>
      </c>
      <c r="R118" s="6">
        <v>42.4444444444444</v>
      </c>
      <c r="S118" s="6">
        <v>5.4075038265934401</v>
      </c>
      <c r="T118" s="6">
        <f t="shared" si="6"/>
        <v>8.4586394154601869</v>
      </c>
      <c r="U118" s="6">
        <v>3.5338371387582399E-4</v>
      </c>
      <c r="V118" s="6">
        <v>7.6893678482239394E-2</v>
      </c>
      <c r="W118" s="6">
        <f t="shared" si="7"/>
        <v>3.4517534693647445</v>
      </c>
      <c r="X118" s="6" t="s">
        <v>1938</v>
      </c>
      <c r="Y118" s="4" t="s">
        <v>1679</v>
      </c>
    </row>
    <row r="119" spans="1:25" x14ac:dyDescent="0.15">
      <c r="A119" s="6" t="s">
        <v>115</v>
      </c>
      <c r="B119" s="6">
        <v>42095</v>
      </c>
      <c r="C119" s="6">
        <v>75056</v>
      </c>
      <c r="D119" s="6">
        <v>9134</v>
      </c>
      <c r="E119" s="6">
        <v>0.121695800468983</v>
      </c>
      <c r="F119" s="6">
        <v>-3.0386487111176299</v>
      </c>
      <c r="G119" s="6">
        <f t="shared" si="4"/>
        <v>14.676355429937168</v>
      </c>
      <c r="H119" s="6">
        <v>2.25178787689857E-2</v>
      </c>
      <c r="I119" s="6">
        <v>0.94557285820394998</v>
      </c>
      <c r="J119" s="6">
        <f t="shared" si="5"/>
        <v>1.6474725233373122</v>
      </c>
      <c r="K119" s="6" t="s">
        <v>1685</v>
      </c>
      <c r="L119" s="4" t="s">
        <v>1679</v>
      </c>
      <c r="N119" s="6" t="s">
        <v>330</v>
      </c>
      <c r="O119" s="6">
        <v>983.5</v>
      </c>
      <c r="P119" s="6">
        <v>45</v>
      </c>
      <c r="Q119" s="6">
        <v>1922</v>
      </c>
      <c r="R119" s="6">
        <v>42.711111111111101</v>
      </c>
      <c r="S119" s="6">
        <v>5.4165395244440804</v>
      </c>
      <c r="T119" s="6">
        <f t="shared" si="6"/>
        <v>8.2001228585517136</v>
      </c>
      <c r="U119" s="6">
        <v>3.6797561257799E-4</v>
      </c>
      <c r="V119" s="6">
        <v>7.9480026613812302E-2</v>
      </c>
      <c r="W119" s="6">
        <f t="shared" si="7"/>
        <v>3.4341809630486742</v>
      </c>
      <c r="X119" s="6" t="s">
        <v>1939</v>
      </c>
      <c r="Y119" s="4" t="s">
        <v>1679</v>
      </c>
    </row>
    <row r="120" spans="1:25" x14ac:dyDescent="0.15">
      <c r="A120" s="6" t="s">
        <v>116</v>
      </c>
      <c r="B120" s="6">
        <v>51.5</v>
      </c>
      <c r="C120" s="6">
        <v>99</v>
      </c>
      <c r="D120" s="6">
        <v>4</v>
      </c>
      <c r="E120" s="6">
        <v>4.0404040404040401E-2</v>
      </c>
      <c r="F120" s="6">
        <v>-4.6293566200796104</v>
      </c>
      <c r="G120" s="6">
        <f t="shared" si="4"/>
        <v>4.3146783100398052</v>
      </c>
      <c r="H120" s="6">
        <v>2.2804546774288999E-2</v>
      </c>
      <c r="I120" s="6">
        <v>0.94983573255856202</v>
      </c>
      <c r="J120" s="6">
        <f t="shared" si="5"/>
        <v>1.6419785546609864</v>
      </c>
      <c r="K120" s="6" t="s">
        <v>1772</v>
      </c>
      <c r="L120" s="4" t="s">
        <v>1679</v>
      </c>
      <c r="N120" s="6" t="s">
        <v>331</v>
      </c>
      <c r="O120" s="6">
        <v>298.5</v>
      </c>
      <c r="P120" s="6">
        <v>10</v>
      </c>
      <c r="Q120" s="6">
        <v>587</v>
      </c>
      <c r="R120" s="6">
        <v>58.7</v>
      </c>
      <c r="S120" s="6">
        <v>5.8752885982226903</v>
      </c>
      <c r="T120" s="6">
        <f t="shared" si="6"/>
        <v>6.2595723939987069</v>
      </c>
      <c r="U120" s="6">
        <v>3.7439331151485898E-4</v>
      </c>
      <c r="V120" s="6">
        <v>8.0275938144153194E-2</v>
      </c>
      <c r="W120" s="6">
        <f t="shared" si="7"/>
        <v>3.4266719184759613</v>
      </c>
      <c r="X120" s="6" t="s">
        <v>1940</v>
      </c>
      <c r="Y120" s="4" t="s">
        <v>1679</v>
      </c>
    </row>
    <row r="121" spans="1:25" x14ac:dyDescent="0.15">
      <c r="A121" s="6" t="s">
        <v>117</v>
      </c>
      <c r="B121" s="6">
        <v>57</v>
      </c>
      <c r="C121" s="6">
        <v>109</v>
      </c>
      <c r="D121" s="6">
        <v>5</v>
      </c>
      <c r="E121" s="6">
        <v>4.5871559633027498E-2</v>
      </c>
      <c r="F121" s="6">
        <v>-4.4462562298895598</v>
      </c>
      <c r="G121" s="6">
        <f t="shared" si="4"/>
        <v>4.5450562098321443</v>
      </c>
      <c r="H121" s="6">
        <v>2.293750552051E-2</v>
      </c>
      <c r="I121" s="6">
        <v>0.94983573255856202</v>
      </c>
      <c r="J121" s="6">
        <f t="shared" si="5"/>
        <v>1.6394538138795087</v>
      </c>
      <c r="K121" s="6" t="s">
        <v>1685</v>
      </c>
      <c r="L121" s="4" t="s">
        <v>1679</v>
      </c>
      <c r="N121" s="6" t="s">
        <v>332</v>
      </c>
      <c r="O121" s="6">
        <v>2558.5</v>
      </c>
      <c r="P121" s="6">
        <v>128</v>
      </c>
      <c r="Q121" s="6">
        <v>4989</v>
      </c>
      <c r="R121" s="6">
        <v>38.9765625</v>
      </c>
      <c r="S121" s="6">
        <v>5.2845349540084197</v>
      </c>
      <c r="T121" s="6">
        <f t="shared" si="6"/>
        <v>9.6422674770042125</v>
      </c>
      <c r="U121" s="6">
        <v>3.7948515743783403E-4</v>
      </c>
      <c r="V121" s="6">
        <v>8.0778090577799694E-2</v>
      </c>
      <c r="W121" s="6">
        <f t="shared" si="7"/>
        <v>3.4208052057208178</v>
      </c>
      <c r="X121" s="6" t="s">
        <v>1685</v>
      </c>
      <c r="Y121" s="4" t="s">
        <v>1679</v>
      </c>
    </row>
    <row r="122" spans="1:25" x14ac:dyDescent="0.15">
      <c r="A122" s="6" t="s">
        <v>118</v>
      </c>
      <c r="B122" s="6">
        <v>165</v>
      </c>
      <c r="C122" s="6">
        <v>303</v>
      </c>
      <c r="D122" s="6">
        <v>27</v>
      </c>
      <c r="E122" s="6">
        <v>8.9108910891089105E-2</v>
      </c>
      <c r="F122" s="6">
        <v>-3.4882864813094798</v>
      </c>
      <c r="G122" s="6">
        <f t="shared" si="4"/>
        <v>6.4990307428182108</v>
      </c>
      <c r="H122" s="6">
        <v>2.2968416279663801E-2</v>
      </c>
      <c r="I122" s="6">
        <v>0.94983573255856202</v>
      </c>
      <c r="J122" s="6">
        <f t="shared" si="5"/>
        <v>1.6388689492853832</v>
      </c>
      <c r="K122" s="6" t="s">
        <v>1773</v>
      </c>
      <c r="L122" s="4" t="s">
        <v>1679</v>
      </c>
      <c r="N122" s="6" t="s">
        <v>333</v>
      </c>
      <c r="O122" s="6">
        <v>663.5</v>
      </c>
      <c r="P122" s="6">
        <v>29</v>
      </c>
      <c r="Q122" s="6">
        <v>1298</v>
      </c>
      <c r="R122" s="6">
        <v>44.758620689655203</v>
      </c>
      <c r="S122" s="6">
        <v>5.4840936728715697</v>
      </c>
      <c r="T122" s="6">
        <f t="shared" si="6"/>
        <v>7.6000278315633558</v>
      </c>
      <c r="U122" s="6">
        <v>3.85286244114689E-4</v>
      </c>
      <c r="V122" s="6">
        <v>8.14229023084099E-2</v>
      </c>
      <c r="W122" s="6">
        <f t="shared" si="7"/>
        <v>3.4142164963379718</v>
      </c>
      <c r="X122" s="6" t="s">
        <v>1941</v>
      </c>
      <c r="Y122" s="4" t="s">
        <v>1679</v>
      </c>
    </row>
    <row r="123" spans="1:25" x14ac:dyDescent="0.15">
      <c r="A123" s="6" t="s">
        <v>119</v>
      </c>
      <c r="B123" s="6">
        <v>23425</v>
      </c>
      <c r="C123" s="6">
        <v>41730</v>
      </c>
      <c r="D123" s="6">
        <v>5120</v>
      </c>
      <c r="E123" s="6">
        <v>0.122693505871076</v>
      </c>
      <c r="F123" s="6">
        <v>-3.0268692052634001</v>
      </c>
      <c r="G123" s="6">
        <f t="shared" si="4"/>
        <v>13.835362697519059</v>
      </c>
      <c r="H123" s="6">
        <v>2.30359014971558E-2</v>
      </c>
      <c r="I123" s="6">
        <v>0.94983573255856202</v>
      </c>
      <c r="J123" s="6">
        <f t="shared" si="5"/>
        <v>1.6375947872064285</v>
      </c>
      <c r="K123" s="6" t="s">
        <v>1774</v>
      </c>
      <c r="L123" s="4" t="s">
        <v>1679</v>
      </c>
      <c r="N123" s="6" t="s">
        <v>334</v>
      </c>
      <c r="O123" s="6">
        <v>559</v>
      </c>
      <c r="P123" s="6">
        <v>24</v>
      </c>
      <c r="Q123" s="6">
        <v>1094</v>
      </c>
      <c r="R123" s="6">
        <v>45.5833333333333</v>
      </c>
      <c r="S123" s="6">
        <v>5.5104345220714004</v>
      </c>
      <c r="T123" s="6">
        <f t="shared" si="6"/>
        <v>7.3401797617568567</v>
      </c>
      <c r="U123" s="6">
        <v>4.0444825376914498E-4</v>
      </c>
      <c r="V123" s="6">
        <v>8.4861910389061698E-2</v>
      </c>
      <c r="W123" s="6">
        <f t="shared" si="7"/>
        <v>3.3931370353374786</v>
      </c>
      <c r="X123" s="6" t="s">
        <v>1685</v>
      </c>
      <c r="Y123" s="4" t="s">
        <v>1679</v>
      </c>
    </row>
    <row r="124" spans="1:25" x14ac:dyDescent="0.15">
      <c r="A124" s="6" t="s">
        <v>120</v>
      </c>
      <c r="B124" s="6">
        <v>230</v>
      </c>
      <c r="C124" s="6">
        <v>419</v>
      </c>
      <c r="D124" s="6">
        <v>41</v>
      </c>
      <c r="E124" s="6">
        <v>9.7852028639618102E-2</v>
      </c>
      <c r="F124" s="6">
        <v>-3.3532544290812698</v>
      </c>
      <c r="G124" s="6">
        <f t="shared" si="4"/>
        <v>7.0341792191587178</v>
      </c>
      <c r="H124" s="6">
        <v>2.3067578640881499E-2</v>
      </c>
      <c r="I124" s="6">
        <v>0.94983573255856202</v>
      </c>
      <c r="J124" s="6">
        <f t="shared" si="5"/>
        <v>1.6369979901383453</v>
      </c>
      <c r="K124" s="6" t="s">
        <v>1775</v>
      </c>
      <c r="L124" s="4" t="s">
        <v>1679</v>
      </c>
      <c r="N124" s="6" t="s">
        <v>335</v>
      </c>
      <c r="O124" s="6">
        <v>549</v>
      </c>
      <c r="P124" s="6">
        <v>24</v>
      </c>
      <c r="Q124" s="6">
        <v>1074</v>
      </c>
      <c r="R124" s="6">
        <v>44.75</v>
      </c>
      <c r="S124" s="6">
        <v>5.4838157772642599</v>
      </c>
      <c r="T124" s="6">
        <f t="shared" si="6"/>
        <v>7.3268703893532843</v>
      </c>
      <c r="U124" s="6">
        <v>4.2817941287493497E-4</v>
      </c>
      <c r="V124" s="6">
        <v>8.92040443489448E-2</v>
      </c>
      <c r="W124" s="6">
        <f t="shared" si="7"/>
        <v>3.3683742176808891</v>
      </c>
      <c r="X124" s="6" t="s">
        <v>1685</v>
      </c>
      <c r="Y124" s="4" t="s">
        <v>1679</v>
      </c>
    </row>
    <row r="125" spans="1:25" x14ac:dyDescent="0.15">
      <c r="A125" s="6" t="s">
        <v>121</v>
      </c>
      <c r="B125" s="6">
        <v>444.5</v>
      </c>
      <c r="C125" s="6">
        <v>801</v>
      </c>
      <c r="D125" s="6">
        <v>88</v>
      </c>
      <c r="E125" s="6">
        <v>0.109862671660424</v>
      </c>
      <c r="F125" s="6">
        <v>-3.1862268137714098</v>
      </c>
      <c r="G125" s="6">
        <f t="shared" si="4"/>
        <v>8.0525450255230044</v>
      </c>
      <c r="H125" s="6">
        <v>2.3327394589047101E-2</v>
      </c>
      <c r="I125" s="6">
        <v>0.95304897921176401</v>
      </c>
      <c r="J125" s="6">
        <f t="shared" si="5"/>
        <v>1.6321337643689755</v>
      </c>
      <c r="K125" s="6" t="s">
        <v>1776</v>
      </c>
      <c r="L125" s="4" t="s">
        <v>1679</v>
      </c>
      <c r="N125" s="6" t="s">
        <v>336</v>
      </c>
      <c r="O125" s="6">
        <v>125.5</v>
      </c>
      <c r="P125" s="6">
        <v>2</v>
      </c>
      <c r="Q125" s="6">
        <v>249</v>
      </c>
      <c r="R125" s="6">
        <v>124.5</v>
      </c>
      <c r="S125" s="6">
        <v>6.9600019320680797</v>
      </c>
      <c r="T125" s="6">
        <f t="shared" si="6"/>
        <v>4.4800009660340407</v>
      </c>
      <c r="U125" s="6">
        <v>4.3751934967618702E-4</v>
      </c>
      <c r="V125" s="6">
        <v>9.0507964061535107E-2</v>
      </c>
      <c r="W125" s="6">
        <f t="shared" si="7"/>
        <v>3.3590027351633438</v>
      </c>
      <c r="X125" s="6" t="s">
        <v>1685</v>
      </c>
      <c r="Y125" s="4" t="s">
        <v>1679</v>
      </c>
    </row>
    <row r="126" spans="1:25" x14ac:dyDescent="0.15">
      <c r="A126" s="6" t="s">
        <v>122</v>
      </c>
      <c r="B126" s="6">
        <v>1307.5</v>
      </c>
      <c r="C126" s="6">
        <v>2337</v>
      </c>
      <c r="D126" s="6">
        <v>278</v>
      </c>
      <c r="E126" s="6">
        <v>0.118955926401369</v>
      </c>
      <c r="F126" s="6">
        <v>-3.0715009460593201</v>
      </c>
      <c r="G126" s="6">
        <f t="shared" si="4"/>
        <v>9.6546915457531668</v>
      </c>
      <c r="H126" s="6">
        <v>2.3425841368948201E-2</v>
      </c>
      <c r="I126" s="6">
        <v>0.95574179196229703</v>
      </c>
      <c r="J126" s="6">
        <f t="shared" si="5"/>
        <v>1.6303048019202511</v>
      </c>
      <c r="K126" s="6" t="s">
        <v>1777</v>
      </c>
      <c r="L126" s="4" t="s">
        <v>1679</v>
      </c>
      <c r="N126" s="6" t="s">
        <v>337</v>
      </c>
      <c r="O126" s="6">
        <v>5995</v>
      </c>
      <c r="P126" s="6">
        <v>331</v>
      </c>
      <c r="Q126" s="6">
        <v>11659</v>
      </c>
      <c r="R126" s="6">
        <v>35.2235649546828</v>
      </c>
      <c r="S126" s="6">
        <v>5.1384690256966303</v>
      </c>
      <c r="T126" s="6">
        <f t="shared" si="6"/>
        <v>10.939921919655532</v>
      </c>
      <c r="U126" s="6">
        <v>4.6623221836358401E-4</v>
      </c>
      <c r="V126" s="6">
        <v>9.4611438943486698E-2</v>
      </c>
      <c r="W126" s="6">
        <f t="shared" si="7"/>
        <v>3.33139771843009</v>
      </c>
      <c r="X126" s="6" t="s">
        <v>1942</v>
      </c>
      <c r="Y126" s="4" t="s">
        <v>1679</v>
      </c>
    </row>
    <row r="127" spans="1:25" x14ac:dyDescent="0.15">
      <c r="A127" s="6" t="s">
        <v>123</v>
      </c>
      <c r="B127" s="6">
        <v>172.5</v>
      </c>
      <c r="C127" s="6">
        <v>316</v>
      </c>
      <c r="D127" s="6">
        <v>29</v>
      </c>
      <c r="E127" s="6">
        <v>9.1772151898734194E-2</v>
      </c>
      <c r="F127" s="6">
        <v>-3.4457997530495299</v>
      </c>
      <c r="G127" s="6">
        <f t="shared" si="4"/>
        <v>6.5808808716523375</v>
      </c>
      <c r="H127" s="6">
        <v>2.3701417338367999E-2</v>
      </c>
      <c r="I127" s="6">
        <v>0.96115705179281896</v>
      </c>
      <c r="J127" s="6">
        <f t="shared" si="5"/>
        <v>1.6252256825203935</v>
      </c>
      <c r="K127" s="6" t="s">
        <v>1685</v>
      </c>
      <c r="L127" s="4" t="s">
        <v>1679</v>
      </c>
      <c r="N127" s="6" t="s">
        <v>338</v>
      </c>
      <c r="O127" s="6">
        <v>389.5</v>
      </c>
      <c r="P127" s="6">
        <v>16</v>
      </c>
      <c r="Q127" s="6">
        <v>763</v>
      </c>
      <c r="R127" s="6">
        <v>47.6875</v>
      </c>
      <c r="S127" s="6">
        <v>5.5755392468345297</v>
      </c>
      <c r="T127" s="6">
        <f t="shared" si="6"/>
        <v>6.7877696234172653</v>
      </c>
      <c r="U127" s="6">
        <v>4.67018166699764E-4</v>
      </c>
      <c r="V127" s="6">
        <v>9.4611438943486698E-2</v>
      </c>
      <c r="W127" s="6">
        <f t="shared" si="7"/>
        <v>3.3306662253353698</v>
      </c>
      <c r="X127" s="6" t="s">
        <v>1685</v>
      </c>
      <c r="Y127" s="4" t="s">
        <v>1679</v>
      </c>
    </row>
    <row r="128" spans="1:25" x14ac:dyDescent="0.15">
      <c r="A128" s="6" t="s">
        <v>124</v>
      </c>
      <c r="B128" s="6">
        <v>135</v>
      </c>
      <c r="C128" s="6">
        <v>249</v>
      </c>
      <c r="D128" s="6">
        <v>21</v>
      </c>
      <c r="E128" s="6">
        <v>8.4337349397590397E-2</v>
      </c>
      <c r="F128" s="6">
        <v>-3.5676845092893199</v>
      </c>
      <c r="G128" s="6">
        <f t="shared" si="4"/>
        <v>6.1761596774234206</v>
      </c>
      <c r="H128" s="6">
        <v>2.37796405063825E-2</v>
      </c>
      <c r="I128" s="6">
        <v>0.962158319387034</v>
      </c>
      <c r="J128" s="6">
        <f t="shared" si="5"/>
        <v>1.6237947152040593</v>
      </c>
      <c r="K128" s="6" t="s">
        <v>1778</v>
      </c>
      <c r="L128" s="4" t="s">
        <v>1679</v>
      </c>
      <c r="N128" s="6" t="s">
        <v>339</v>
      </c>
      <c r="O128" s="6">
        <v>122.5</v>
      </c>
      <c r="P128" s="6">
        <v>2</v>
      </c>
      <c r="Q128" s="6">
        <v>243</v>
      </c>
      <c r="R128" s="6">
        <v>121.5</v>
      </c>
      <c r="S128" s="6">
        <v>6.9248125036057804</v>
      </c>
      <c r="T128" s="6">
        <f t="shared" si="6"/>
        <v>4.4624062518028902</v>
      </c>
      <c r="U128" s="6">
        <v>4.78268790627538E-4</v>
      </c>
      <c r="V128" s="6">
        <v>9.6227025511533795E-2</v>
      </c>
      <c r="W128" s="6">
        <f t="shared" si="7"/>
        <v>3.3203279580376504</v>
      </c>
      <c r="X128" s="6" t="s">
        <v>1943</v>
      </c>
      <c r="Y128" s="4" t="s">
        <v>1679</v>
      </c>
    </row>
    <row r="129" spans="1:25" x14ac:dyDescent="0.15">
      <c r="A129" s="6" t="s">
        <v>125</v>
      </c>
      <c r="B129" s="6">
        <v>401.5</v>
      </c>
      <c r="C129" s="6">
        <v>723</v>
      </c>
      <c r="D129" s="6">
        <v>80</v>
      </c>
      <c r="E129" s="6">
        <v>0.110650069156293</v>
      </c>
      <c r="F129" s="6">
        <v>-3.1759237420637598</v>
      </c>
      <c r="G129" s="6">
        <f t="shared" si="4"/>
        <v>7.9098899659192403</v>
      </c>
      <c r="H129" s="6">
        <v>2.4406289253429501E-2</v>
      </c>
      <c r="I129" s="6">
        <v>0.976750336266337</v>
      </c>
      <c r="J129" s="6">
        <f t="shared" si="5"/>
        <v>1.6124982459520911</v>
      </c>
      <c r="K129" s="6" t="s">
        <v>1685</v>
      </c>
      <c r="L129" s="4" t="s">
        <v>1679</v>
      </c>
      <c r="N129" s="6" t="s">
        <v>340</v>
      </c>
      <c r="O129" s="6">
        <v>1095.5</v>
      </c>
      <c r="P129" s="6">
        <v>58</v>
      </c>
      <c r="Q129" s="6">
        <v>2133</v>
      </c>
      <c r="R129" s="6">
        <v>36.775862068965502</v>
      </c>
      <c r="S129" s="6">
        <v>5.2006872552130003</v>
      </c>
      <c r="T129" s="6">
        <f t="shared" si="6"/>
        <v>8.4583246227340716</v>
      </c>
      <c r="U129" s="6">
        <v>5.2936526689218203E-4</v>
      </c>
      <c r="V129" s="6">
        <v>0.105068275101067</v>
      </c>
      <c r="W129" s="6">
        <f t="shared" si="7"/>
        <v>3.2762445573526122</v>
      </c>
      <c r="X129" s="6" t="s">
        <v>1944</v>
      </c>
      <c r="Y129" s="4" t="s">
        <v>1679</v>
      </c>
    </row>
    <row r="130" spans="1:25" x14ac:dyDescent="0.15">
      <c r="A130" s="6" t="s">
        <v>126</v>
      </c>
      <c r="B130" s="6">
        <v>1590.5</v>
      </c>
      <c r="C130" s="6">
        <v>2834</v>
      </c>
      <c r="D130" s="6">
        <v>347</v>
      </c>
      <c r="E130" s="6">
        <v>0.122441778405081</v>
      </c>
      <c r="F130" s="6">
        <v>-3.0298321903397598</v>
      </c>
      <c r="G130" s="6">
        <f t="shared" si="4"/>
        <v>9.9537079477481409</v>
      </c>
      <c r="H130" s="6">
        <v>2.4696419524962002E-2</v>
      </c>
      <c r="I130" s="6">
        <v>0.98300450344953905</v>
      </c>
      <c r="J130" s="6">
        <f t="shared" si="5"/>
        <v>1.6073660059818855</v>
      </c>
      <c r="K130" s="6" t="s">
        <v>1685</v>
      </c>
      <c r="L130" s="4" t="s">
        <v>1679</v>
      </c>
      <c r="N130" s="6" t="s">
        <v>341</v>
      </c>
      <c r="O130" s="6">
        <v>96.5</v>
      </c>
      <c r="P130" s="6">
        <v>1</v>
      </c>
      <c r="Q130" s="6">
        <v>192</v>
      </c>
      <c r="R130" s="6">
        <v>192</v>
      </c>
      <c r="S130" s="6">
        <v>7.5849625007211596</v>
      </c>
      <c r="T130" s="6">
        <f t="shared" si="6"/>
        <v>3.792481250360578</v>
      </c>
      <c r="U130" s="6">
        <v>5.4811024041405703E-4</v>
      </c>
      <c r="V130" s="6">
        <v>0.10805864639035501</v>
      </c>
      <c r="W130" s="6">
        <f t="shared" si="7"/>
        <v>3.2611320838723867</v>
      </c>
      <c r="X130" s="6" t="s">
        <v>1945</v>
      </c>
      <c r="Y130" s="4" t="s">
        <v>1679</v>
      </c>
    </row>
    <row r="131" spans="1:25" x14ac:dyDescent="0.15">
      <c r="A131" s="6" t="s">
        <v>127</v>
      </c>
      <c r="B131" s="6">
        <v>256</v>
      </c>
      <c r="C131" s="6">
        <v>464</v>
      </c>
      <c r="D131" s="6">
        <v>48</v>
      </c>
      <c r="E131" s="6">
        <v>0.10344827586206901</v>
      </c>
      <c r="F131" s="6">
        <v>-3.2730184944064198</v>
      </c>
      <c r="G131" s="6">
        <f t="shared" si="4"/>
        <v>7.2214717479243653</v>
      </c>
      <c r="H131" s="6">
        <v>2.4745709481461899E-2</v>
      </c>
      <c r="I131" s="6">
        <v>0.98363358053848704</v>
      </c>
      <c r="J131" s="6">
        <f t="shared" si="5"/>
        <v>1.6065000900659274</v>
      </c>
      <c r="K131" s="6" t="s">
        <v>1685</v>
      </c>
      <c r="L131" s="4" t="s">
        <v>1679</v>
      </c>
      <c r="N131" s="6" t="s">
        <v>342</v>
      </c>
      <c r="O131" s="6">
        <v>6241</v>
      </c>
      <c r="P131" s="6">
        <v>367</v>
      </c>
      <c r="Q131" s="6">
        <v>12115</v>
      </c>
      <c r="R131" s="6">
        <v>33.010899182561303</v>
      </c>
      <c r="S131" s="6">
        <v>5.0448705314954996</v>
      </c>
      <c r="T131" s="6">
        <f t="shared" si="6"/>
        <v>11.04207151859096</v>
      </c>
      <c r="U131" s="6">
        <v>5.5809657493920302E-4</v>
      </c>
      <c r="V131" s="6">
        <v>0.109293912592261</v>
      </c>
      <c r="W131" s="6">
        <f t="shared" si="7"/>
        <v>3.2532906427576069</v>
      </c>
      <c r="X131" s="6" t="s">
        <v>1946</v>
      </c>
      <c r="Y131" s="4" t="s">
        <v>1679</v>
      </c>
    </row>
    <row r="132" spans="1:25" x14ac:dyDescent="0.15">
      <c r="A132" s="6" t="s">
        <v>128</v>
      </c>
      <c r="B132" s="6">
        <v>492</v>
      </c>
      <c r="C132" s="6">
        <v>883</v>
      </c>
      <c r="D132" s="6">
        <v>101</v>
      </c>
      <c r="E132" s="6">
        <v>0.11438278595696499</v>
      </c>
      <c r="F132" s="6">
        <v>-3.12805814489667</v>
      </c>
      <c r="G132" s="6">
        <f t="shared" si="4"/>
        <v>8.2222405552001305</v>
      </c>
      <c r="H132" s="6">
        <v>2.4944300716635E-2</v>
      </c>
      <c r="I132" s="6">
        <v>0.984994111535619</v>
      </c>
      <c r="J132" s="6">
        <f t="shared" si="5"/>
        <v>1.6030286664757927</v>
      </c>
      <c r="K132" s="6" t="s">
        <v>1685</v>
      </c>
      <c r="L132" s="4" t="s">
        <v>1679</v>
      </c>
      <c r="N132" s="6" t="s">
        <v>343</v>
      </c>
      <c r="O132" s="6">
        <v>737</v>
      </c>
      <c r="P132" s="6">
        <v>38</v>
      </c>
      <c r="Q132" s="6">
        <v>1436</v>
      </c>
      <c r="R132" s="6">
        <v>37.789473684210499</v>
      </c>
      <c r="S132" s="6">
        <v>5.2399125203794696</v>
      </c>
      <c r="T132" s="6">
        <f t="shared" si="6"/>
        <v>7.8678837736333191</v>
      </c>
      <c r="U132" s="6">
        <v>5.6740785883361796E-4</v>
      </c>
      <c r="V132" s="6">
        <v>0.110159622276949</v>
      </c>
      <c r="W132" s="6">
        <f t="shared" si="7"/>
        <v>3.24610465334024</v>
      </c>
      <c r="X132" s="6" t="s">
        <v>1685</v>
      </c>
      <c r="Y132" s="4" t="s">
        <v>1679</v>
      </c>
    </row>
    <row r="133" spans="1:25" x14ac:dyDescent="0.15">
      <c r="A133" s="6" t="s">
        <v>129</v>
      </c>
      <c r="B133" s="6">
        <v>118.5</v>
      </c>
      <c r="C133" s="6">
        <v>219</v>
      </c>
      <c r="D133" s="6">
        <v>18</v>
      </c>
      <c r="E133" s="6">
        <v>8.2191780821917804E-2</v>
      </c>
      <c r="F133" s="6">
        <v>-3.6048620581588602</v>
      </c>
      <c r="G133" s="6">
        <f t="shared" ref="G133:G196" si="8">0.5*LOG(C133*D133,2)</f>
        <v>5.9723560305217429</v>
      </c>
      <c r="H133" s="6">
        <v>2.5161535457876898E-2</v>
      </c>
      <c r="I133" s="6">
        <v>0.98600516522889203</v>
      </c>
      <c r="J133" s="6">
        <f t="shared" ref="J133:J196" si="9">-LOG10(H133)</f>
        <v>1.5992628600258123</v>
      </c>
      <c r="K133" s="6" t="s">
        <v>1779</v>
      </c>
      <c r="L133" s="4" t="s">
        <v>1679</v>
      </c>
      <c r="N133" s="6" t="s">
        <v>344</v>
      </c>
      <c r="O133" s="6">
        <v>886</v>
      </c>
      <c r="P133" s="6">
        <v>47</v>
      </c>
      <c r="Q133" s="6">
        <v>1725</v>
      </c>
      <c r="R133" s="6">
        <v>36.702127659574501</v>
      </c>
      <c r="S133" s="6">
        <v>5.1977917948752603</v>
      </c>
      <c r="T133" s="6">
        <f t="shared" ref="T133:T196" si="10">0.5*LOG(P133*Q133,2)</f>
        <v>8.1534847491152664</v>
      </c>
      <c r="U133" s="6">
        <v>5.7001744973944504E-4</v>
      </c>
      <c r="V133" s="6">
        <v>0.110159622276949</v>
      </c>
      <c r="W133" s="6">
        <f t="shared" ref="W133:W196" si="11">-LOG10(U133)</f>
        <v>3.2441118492230276</v>
      </c>
      <c r="X133" s="6" t="s">
        <v>1947</v>
      </c>
      <c r="Y133" s="4" t="s">
        <v>1679</v>
      </c>
    </row>
    <row r="134" spans="1:25" x14ac:dyDescent="0.15">
      <c r="A134" s="6" t="s">
        <v>130</v>
      </c>
      <c r="B134" s="6">
        <v>258.5</v>
      </c>
      <c r="C134" s="6">
        <v>468</v>
      </c>
      <c r="D134" s="6">
        <v>49</v>
      </c>
      <c r="E134" s="6">
        <v>0.104700854700855</v>
      </c>
      <c r="F134" s="6">
        <v>-3.2556548754682</v>
      </c>
      <c r="G134" s="6">
        <f t="shared" si="8"/>
        <v>7.242537281849307</v>
      </c>
      <c r="H134" s="6">
        <v>2.5295050503503499E-2</v>
      </c>
      <c r="I134" s="6">
        <v>0.98600516522889203</v>
      </c>
      <c r="J134" s="6">
        <f t="shared" si="9"/>
        <v>1.59696444915239</v>
      </c>
      <c r="K134" s="6" t="s">
        <v>1780</v>
      </c>
      <c r="L134" s="4" t="s">
        <v>1679</v>
      </c>
      <c r="N134" s="6" t="s">
        <v>345</v>
      </c>
      <c r="O134" s="6">
        <v>2543</v>
      </c>
      <c r="P134" s="6">
        <v>148</v>
      </c>
      <c r="Q134" s="6">
        <v>4938</v>
      </c>
      <c r="R134" s="6">
        <v>33.364864864864899</v>
      </c>
      <c r="S134" s="6">
        <v>5.0602577555138302</v>
      </c>
      <c r="T134" s="6">
        <f t="shared" si="10"/>
        <v>9.7395822433858665</v>
      </c>
      <c r="U134" s="6">
        <v>5.8389250241740805E-4</v>
      </c>
      <c r="V134" s="6">
        <v>0.110620033729881</v>
      </c>
      <c r="W134" s="6">
        <f t="shared" si="11"/>
        <v>3.2336671013537015</v>
      </c>
      <c r="X134" s="6" t="s">
        <v>1948</v>
      </c>
      <c r="Y134" s="4" t="s">
        <v>1679</v>
      </c>
    </row>
    <row r="135" spans="1:25" x14ac:dyDescent="0.15">
      <c r="A135" s="6" t="s">
        <v>131</v>
      </c>
      <c r="B135" s="6">
        <v>1142.5</v>
      </c>
      <c r="C135" s="6">
        <v>2031</v>
      </c>
      <c r="D135" s="6">
        <v>254</v>
      </c>
      <c r="E135" s="6">
        <v>0.12506154603643499</v>
      </c>
      <c r="F135" s="6">
        <v>-2.9992898375239898</v>
      </c>
      <c r="G135" s="6">
        <f t="shared" si="8"/>
        <v>9.4883296055341599</v>
      </c>
      <c r="H135" s="6">
        <v>2.67840752073478E-2</v>
      </c>
      <c r="I135" s="6">
        <v>1</v>
      </c>
      <c r="J135" s="6">
        <f t="shared" si="9"/>
        <v>1.5721233442240843</v>
      </c>
      <c r="K135" s="6" t="s">
        <v>1685</v>
      </c>
      <c r="L135" s="4" t="s">
        <v>1679</v>
      </c>
      <c r="N135" s="6" t="s">
        <v>346</v>
      </c>
      <c r="O135" s="6">
        <v>1637.5</v>
      </c>
      <c r="P135" s="6">
        <v>93</v>
      </c>
      <c r="Q135" s="6">
        <v>3182</v>
      </c>
      <c r="R135" s="6">
        <v>34.215053763440899</v>
      </c>
      <c r="S135" s="6">
        <v>5.0965593092230197</v>
      </c>
      <c r="T135" s="6">
        <f t="shared" si="10"/>
        <v>9.0874384657195399</v>
      </c>
      <c r="U135" s="6">
        <v>5.8398622662926298E-4</v>
      </c>
      <c r="V135" s="6">
        <v>0.110620033729881</v>
      </c>
      <c r="W135" s="6">
        <f t="shared" si="11"/>
        <v>3.2335973956435033</v>
      </c>
      <c r="X135" s="6" t="s">
        <v>1949</v>
      </c>
      <c r="Y135" s="4" t="s">
        <v>1679</v>
      </c>
    </row>
    <row r="136" spans="1:25" x14ac:dyDescent="0.15">
      <c r="A136" s="6" t="s">
        <v>132</v>
      </c>
      <c r="B136" s="6">
        <v>627.5</v>
      </c>
      <c r="C136" s="6">
        <v>1119</v>
      </c>
      <c r="D136" s="6">
        <v>136</v>
      </c>
      <c r="E136" s="6">
        <v>0.12153708668454</v>
      </c>
      <c r="F136" s="6">
        <v>-3.0405314797260501</v>
      </c>
      <c r="G136" s="6">
        <f t="shared" si="8"/>
        <v>8.607728581113367</v>
      </c>
      <c r="H136" s="6">
        <v>2.7267233962348002E-2</v>
      </c>
      <c r="I136" s="6">
        <v>1</v>
      </c>
      <c r="J136" s="6">
        <f t="shared" si="9"/>
        <v>1.5643589154436539</v>
      </c>
      <c r="K136" s="6" t="s">
        <v>1781</v>
      </c>
      <c r="L136" s="4" t="s">
        <v>1679</v>
      </c>
      <c r="N136" s="6" t="s">
        <v>347</v>
      </c>
      <c r="O136" s="6">
        <v>994.5</v>
      </c>
      <c r="P136" s="6">
        <v>54</v>
      </c>
      <c r="Q136" s="6">
        <v>1935</v>
      </c>
      <c r="R136" s="6">
        <v>35.8333333333333</v>
      </c>
      <c r="S136" s="6">
        <v>5.1632303488683</v>
      </c>
      <c r="T136" s="6">
        <f t="shared" si="10"/>
        <v>8.33650267659762</v>
      </c>
      <c r="U136" s="6">
        <v>5.8421371063268495E-4</v>
      </c>
      <c r="V136" s="6">
        <v>0.110620033729881</v>
      </c>
      <c r="W136" s="6">
        <f t="shared" si="11"/>
        <v>3.2334282549929947</v>
      </c>
      <c r="X136" s="6" t="s">
        <v>1685</v>
      </c>
      <c r="Y136" s="4" t="s">
        <v>1679</v>
      </c>
    </row>
    <row r="137" spans="1:25" x14ac:dyDescent="0.15">
      <c r="A137" s="6" t="s">
        <v>133</v>
      </c>
      <c r="B137" s="6">
        <v>83</v>
      </c>
      <c r="C137" s="6">
        <v>155</v>
      </c>
      <c r="D137" s="6">
        <v>11</v>
      </c>
      <c r="E137" s="6">
        <v>7.09677419354839E-2</v>
      </c>
      <c r="F137" s="6">
        <v>-3.8166927866369398</v>
      </c>
      <c r="G137" s="6">
        <f t="shared" si="8"/>
        <v>5.3677780119557674</v>
      </c>
      <c r="H137" s="6">
        <v>2.7332518544605298E-2</v>
      </c>
      <c r="I137" s="6">
        <v>1</v>
      </c>
      <c r="J137" s="6">
        <f t="shared" si="9"/>
        <v>1.5633203485623877</v>
      </c>
      <c r="K137" s="6" t="s">
        <v>1782</v>
      </c>
      <c r="L137" s="4" t="s">
        <v>1679</v>
      </c>
      <c r="N137" s="6" t="s">
        <v>348</v>
      </c>
      <c r="O137" s="6">
        <v>278</v>
      </c>
      <c r="P137" s="6">
        <v>11</v>
      </c>
      <c r="Q137" s="6">
        <v>545</v>
      </c>
      <c r="R137" s="6">
        <v>49.545454545454497</v>
      </c>
      <c r="S137" s="6">
        <v>5.6306808010269904</v>
      </c>
      <c r="T137" s="6">
        <f t="shared" si="10"/>
        <v>6.2747720191507925</v>
      </c>
      <c r="U137" s="6">
        <v>5.8746298763783596E-4</v>
      </c>
      <c r="V137" s="6">
        <v>0.110620033729881</v>
      </c>
      <c r="W137" s="6">
        <f t="shared" si="11"/>
        <v>3.2310194903685816</v>
      </c>
      <c r="X137" s="6" t="s">
        <v>1950</v>
      </c>
      <c r="Y137" s="4" t="s">
        <v>1679</v>
      </c>
    </row>
    <row r="138" spans="1:25" x14ac:dyDescent="0.15">
      <c r="A138" s="6" t="s">
        <v>134</v>
      </c>
      <c r="B138" s="6">
        <v>53.5</v>
      </c>
      <c r="C138" s="6">
        <v>102</v>
      </c>
      <c r="D138" s="6">
        <v>5</v>
      </c>
      <c r="E138" s="6">
        <v>4.9019607843137303E-2</v>
      </c>
      <c r="F138" s="6">
        <v>-4.3504972470841299</v>
      </c>
      <c r="G138" s="6">
        <f t="shared" si="8"/>
        <v>4.4971767184294293</v>
      </c>
      <c r="H138" s="6">
        <v>2.7596466545512802E-2</v>
      </c>
      <c r="I138" s="6">
        <v>1</v>
      </c>
      <c r="J138" s="6">
        <f t="shared" si="9"/>
        <v>1.5591465214863856</v>
      </c>
      <c r="K138" s="6" t="s">
        <v>1783</v>
      </c>
      <c r="L138" s="4" t="s">
        <v>1679</v>
      </c>
      <c r="N138" s="6" t="s">
        <v>349</v>
      </c>
      <c r="O138" s="6">
        <v>115.5</v>
      </c>
      <c r="P138" s="6">
        <v>2</v>
      </c>
      <c r="Q138" s="6">
        <v>229</v>
      </c>
      <c r="R138" s="6">
        <v>114.5</v>
      </c>
      <c r="S138" s="6">
        <v>6.8392037880969401</v>
      </c>
      <c r="T138" s="6">
        <f t="shared" si="10"/>
        <v>4.4196018940484727</v>
      </c>
      <c r="U138" s="6">
        <v>5.9368191308322804E-4</v>
      </c>
      <c r="V138" s="6">
        <v>0.11107902036191</v>
      </c>
      <c r="W138" s="6">
        <f t="shared" si="11"/>
        <v>3.2264461819444183</v>
      </c>
      <c r="X138" s="6" t="s">
        <v>1951</v>
      </c>
      <c r="Y138" s="4" t="s">
        <v>1679</v>
      </c>
    </row>
    <row r="139" spans="1:25" x14ac:dyDescent="0.15">
      <c r="A139" s="6" t="s">
        <v>135</v>
      </c>
      <c r="B139" s="6">
        <v>409.5</v>
      </c>
      <c r="C139" s="6">
        <v>733</v>
      </c>
      <c r="D139" s="6">
        <v>86</v>
      </c>
      <c r="E139" s="6">
        <v>0.117326057298772</v>
      </c>
      <c r="F139" s="6">
        <v>-3.09140463343171</v>
      </c>
      <c r="G139" s="6">
        <f t="shared" si="8"/>
        <v>7.9719670714179545</v>
      </c>
      <c r="H139" s="6">
        <v>2.7728488378558101E-2</v>
      </c>
      <c r="I139" s="6">
        <v>1</v>
      </c>
      <c r="J139" s="6">
        <f t="shared" si="9"/>
        <v>1.5570738053858924</v>
      </c>
      <c r="K139" s="6" t="s">
        <v>1685</v>
      </c>
      <c r="L139" s="4" t="s">
        <v>1679</v>
      </c>
      <c r="N139" s="6" t="s">
        <v>350</v>
      </c>
      <c r="O139" s="6">
        <v>966.5</v>
      </c>
      <c r="P139" s="6">
        <v>53</v>
      </c>
      <c r="Q139" s="6">
        <v>1880</v>
      </c>
      <c r="R139" s="6">
        <v>35.471698113207502</v>
      </c>
      <c r="S139" s="6">
        <v>5.1485964920017997</v>
      </c>
      <c r="T139" s="6">
        <f t="shared" si="10"/>
        <v>8.3022187005641008</v>
      </c>
      <c r="U139" s="6">
        <v>6.0563375982043601E-4</v>
      </c>
      <c r="V139" s="6">
        <v>0.11224067581882199</v>
      </c>
      <c r="W139" s="6">
        <f t="shared" si="11"/>
        <v>3.2177899239718633</v>
      </c>
      <c r="X139" s="6" t="s">
        <v>1685</v>
      </c>
      <c r="Y139" s="4" t="s">
        <v>1679</v>
      </c>
    </row>
    <row r="140" spans="1:25" x14ac:dyDescent="0.15">
      <c r="A140" s="6" t="s">
        <v>136</v>
      </c>
      <c r="B140" s="6">
        <v>370.5</v>
      </c>
      <c r="C140" s="6">
        <v>663</v>
      </c>
      <c r="D140" s="6">
        <v>78</v>
      </c>
      <c r="E140" s="6">
        <v>0.11764705882352899</v>
      </c>
      <c r="F140" s="6">
        <v>-3.08746284125034</v>
      </c>
      <c r="G140" s="6">
        <f t="shared" si="8"/>
        <v>7.8291336394874191</v>
      </c>
      <c r="H140" s="6">
        <v>2.87185078515029E-2</v>
      </c>
      <c r="I140" s="6">
        <v>1</v>
      </c>
      <c r="J140" s="6">
        <f t="shared" si="9"/>
        <v>1.5418381287992815</v>
      </c>
      <c r="K140" s="6" t="s">
        <v>1784</v>
      </c>
      <c r="L140" s="4" t="s">
        <v>1679</v>
      </c>
      <c r="N140" s="6" t="s">
        <v>351</v>
      </c>
      <c r="O140" s="6">
        <v>2263.5</v>
      </c>
      <c r="P140" s="6">
        <v>133</v>
      </c>
      <c r="Q140" s="6">
        <v>4394</v>
      </c>
      <c r="R140" s="6">
        <v>33.037593984962399</v>
      </c>
      <c r="S140" s="6">
        <v>5.0460367189220898</v>
      </c>
      <c r="T140" s="6">
        <f t="shared" si="10"/>
        <v>9.5783007949622334</v>
      </c>
      <c r="U140" s="6">
        <v>6.0928268405779603E-4</v>
      </c>
      <c r="V140" s="6">
        <v>0.11224067581882199</v>
      </c>
      <c r="W140" s="6">
        <f t="shared" si="11"/>
        <v>3.2151811644407862</v>
      </c>
      <c r="X140" s="6" t="s">
        <v>1952</v>
      </c>
      <c r="Y140" s="4" t="s">
        <v>1679</v>
      </c>
    </row>
    <row r="141" spans="1:25" x14ac:dyDescent="0.15">
      <c r="A141" s="6" t="s">
        <v>137</v>
      </c>
      <c r="B141" s="6">
        <v>139.5</v>
      </c>
      <c r="C141" s="6">
        <v>255</v>
      </c>
      <c r="D141" s="6">
        <v>24</v>
      </c>
      <c r="E141" s="6">
        <v>9.41176470588235E-2</v>
      </c>
      <c r="F141" s="6">
        <v>-3.4093909361376999</v>
      </c>
      <c r="G141" s="6">
        <f t="shared" si="8"/>
        <v>6.2896579687900065</v>
      </c>
      <c r="H141" s="6">
        <v>2.87494608813577E-2</v>
      </c>
      <c r="I141" s="6">
        <v>1</v>
      </c>
      <c r="J141" s="6">
        <f t="shared" si="9"/>
        <v>1.5413702949203238</v>
      </c>
      <c r="K141" s="6" t="s">
        <v>1785</v>
      </c>
      <c r="L141" s="4" t="s">
        <v>1679</v>
      </c>
      <c r="N141" s="6" t="s">
        <v>352</v>
      </c>
      <c r="O141" s="6">
        <v>375</v>
      </c>
      <c r="P141" s="6">
        <v>17</v>
      </c>
      <c r="Q141" s="6">
        <v>733</v>
      </c>
      <c r="R141" s="6">
        <v>43.117647058823501</v>
      </c>
      <c r="S141" s="6">
        <v>5.4302065468834702</v>
      </c>
      <c r="T141" s="6">
        <f t="shared" si="10"/>
        <v>6.8025661146920768</v>
      </c>
      <c r="U141" s="6">
        <v>6.1135346828975303E-4</v>
      </c>
      <c r="V141" s="6">
        <v>0.11224067581882199</v>
      </c>
      <c r="W141" s="6">
        <f t="shared" si="11"/>
        <v>3.21370761964008</v>
      </c>
      <c r="X141" s="6" t="s">
        <v>1953</v>
      </c>
      <c r="Y141" s="4" t="s">
        <v>1679</v>
      </c>
    </row>
    <row r="142" spans="1:25" x14ac:dyDescent="0.15">
      <c r="A142" s="6" t="s">
        <v>138</v>
      </c>
      <c r="B142" s="6">
        <v>261</v>
      </c>
      <c r="C142" s="6">
        <v>469</v>
      </c>
      <c r="D142" s="6">
        <v>53</v>
      </c>
      <c r="E142" s="6">
        <v>0.113006396588486</v>
      </c>
      <c r="F142" s="6">
        <v>-3.1455236579521801</v>
      </c>
      <c r="G142" s="6">
        <f t="shared" si="8"/>
        <v>7.3006822835392882</v>
      </c>
      <c r="H142" s="6">
        <v>2.9733161135817601E-2</v>
      </c>
      <c r="I142" s="6">
        <v>1</v>
      </c>
      <c r="J142" s="6">
        <f t="shared" si="9"/>
        <v>1.5267589155222647</v>
      </c>
      <c r="K142" s="6" t="s">
        <v>1685</v>
      </c>
      <c r="L142" s="4" t="s">
        <v>1679</v>
      </c>
      <c r="N142" s="6" t="s">
        <v>353</v>
      </c>
      <c r="O142" s="6">
        <v>370</v>
      </c>
      <c r="P142" s="6">
        <v>17</v>
      </c>
      <c r="Q142" s="6">
        <v>723</v>
      </c>
      <c r="R142" s="6">
        <v>42.529411764705898</v>
      </c>
      <c r="S142" s="6">
        <v>5.4103889957007798</v>
      </c>
      <c r="T142" s="6">
        <f t="shared" si="10"/>
        <v>6.792657339100729</v>
      </c>
      <c r="U142" s="6">
        <v>6.3838352981361395E-4</v>
      </c>
      <c r="V142" s="6">
        <v>0.116475255827795</v>
      </c>
      <c r="W142" s="6">
        <f t="shared" si="11"/>
        <v>3.1949183262364853</v>
      </c>
      <c r="X142" s="6" t="s">
        <v>1954</v>
      </c>
      <c r="Y142" s="4" t="s">
        <v>1679</v>
      </c>
    </row>
    <row r="143" spans="1:25" x14ac:dyDescent="0.15">
      <c r="A143" s="6" t="s">
        <v>139</v>
      </c>
      <c r="B143" s="6">
        <v>47</v>
      </c>
      <c r="C143" s="6">
        <v>90</v>
      </c>
      <c r="D143" s="6">
        <v>4</v>
      </c>
      <c r="E143" s="6">
        <v>4.4444444444444398E-2</v>
      </c>
      <c r="F143" s="6">
        <v>-4.4918530963296703</v>
      </c>
      <c r="G143" s="6">
        <f t="shared" si="8"/>
        <v>4.2459265481648378</v>
      </c>
      <c r="H143" s="6">
        <v>2.9745440391232801E-2</v>
      </c>
      <c r="I143" s="6">
        <v>1</v>
      </c>
      <c r="J143" s="6">
        <f t="shared" si="9"/>
        <v>1.5265795968157871</v>
      </c>
      <c r="K143" s="6" t="s">
        <v>1786</v>
      </c>
      <c r="L143" s="4" t="s">
        <v>1679</v>
      </c>
      <c r="N143" s="6" t="s">
        <v>354</v>
      </c>
      <c r="O143" s="6">
        <v>7891.5</v>
      </c>
      <c r="P143" s="6">
        <v>496</v>
      </c>
      <c r="Q143" s="6">
        <v>15287</v>
      </c>
      <c r="R143" s="6">
        <v>30.820564516129</v>
      </c>
      <c r="S143" s="6">
        <v>4.9458213816966197</v>
      </c>
      <c r="T143" s="6">
        <f t="shared" si="10"/>
        <v>11.427107001235186</v>
      </c>
      <c r="U143" s="6">
        <v>6.6931214557384901E-4</v>
      </c>
      <c r="V143" s="6">
        <v>0.120840066172637</v>
      </c>
      <c r="W143" s="6">
        <f t="shared" si="11"/>
        <v>3.1743712940644171</v>
      </c>
      <c r="X143" s="6" t="s">
        <v>1955</v>
      </c>
      <c r="Y143" s="4" t="s">
        <v>1679</v>
      </c>
    </row>
    <row r="144" spans="1:25" x14ac:dyDescent="0.15">
      <c r="A144" s="6" t="s">
        <v>140</v>
      </c>
      <c r="B144" s="6">
        <v>222</v>
      </c>
      <c r="C144" s="6">
        <v>400</v>
      </c>
      <c r="D144" s="6">
        <v>44</v>
      </c>
      <c r="E144" s="6">
        <v>0.11</v>
      </c>
      <c r="F144" s="6">
        <v>-3.1844245711374302</v>
      </c>
      <c r="G144" s="6">
        <f t="shared" si="8"/>
        <v>7.0516439042060108</v>
      </c>
      <c r="H144" s="6">
        <v>3.01294100983838E-2</v>
      </c>
      <c r="I144" s="6">
        <v>1</v>
      </c>
      <c r="J144" s="6">
        <f t="shared" si="9"/>
        <v>1.5210093712647357</v>
      </c>
      <c r="K144" s="6" t="s">
        <v>1685</v>
      </c>
      <c r="L144" s="4" t="s">
        <v>1679</v>
      </c>
      <c r="N144" s="6" t="s">
        <v>355</v>
      </c>
      <c r="O144" s="6">
        <v>523</v>
      </c>
      <c r="P144" s="6">
        <v>27</v>
      </c>
      <c r="Q144" s="6">
        <v>1019</v>
      </c>
      <c r="R144" s="6">
        <v>37.740740740740698</v>
      </c>
      <c r="S144" s="6">
        <v>5.2380508340023502</v>
      </c>
      <c r="T144" s="6">
        <f t="shared" si="10"/>
        <v>7.3739129191646411</v>
      </c>
      <c r="U144" s="6">
        <v>6.7464751837659296E-4</v>
      </c>
      <c r="V144" s="6">
        <v>0.120840066172637</v>
      </c>
      <c r="W144" s="6">
        <f t="shared" si="11"/>
        <v>3.1709230728089128</v>
      </c>
      <c r="X144" s="6" t="s">
        <v>1956</v>
      </c>
      <c r="Y144" s="4" t="s">
        <v>1679</v>
      </c>
    </row>
    <row r="145" spans="1:25" x14ac:dyDescent="0.15">
      <c r="A145" s="6" t="s">
        <v>141</v>
      </c>
      <c r="B145" s="6">
        <v>360</v>
      </c>
      <c r="C145" s="6">
        <v>643</v>
      </c>
      <c r="D145" s="6">
        <v>77</v>
      </c>
      <c r="E145" s="6">
        <v>0.119751166407465</v>
      </c>
      <c r="F145" s="6">
        <v>-3.0618883866330502</v>
      </c>
      <c r="G145" s="6">
        <f t="shared" si="8"/>
        <v>7.7977307340114246</v>
      </c>
      <c r="H145" s="6">
        <v>3.01417874402484E-2</v>
      </c>
      <c r="I145" s="6">
        <v>1</v>
      </c>
      <c r="J145" s="6">
        <f t="shared" si="9"/>
        <v>1.5208309971302398</v>
      </c>
      <c r="K145" s="6" t="s">
        <v>1787</v>
      </c>
      <c r="L145" s="4" t="s">
        <v>1679</v>
      </c>
      <c r="N145" s="6" t="s">
        <v>356</v>
      </c>
      <c r="O145" s="6">
        <v>1207.5</v>
      </c>
      <c r="P145" s="6">
        <v>71</v>
      </c>
      <c r="Q145" s="6">
        <v>2344</v>
      </c>
      <c r="R145" s="6">
        <v>33.014084507042298</v>
      </c>
      <c r="S145" s="6">
        <v>5.0450097349175698</v>
      </c>
      <c r="T145" s="6">
        <f t="shared" si="10"/>
        <v>8.6722519869634649</v>
      </c>
      <c r="U145" s="6">
        <v>6.8817391319752101E-4</v>
      </c>
      <c r="V145" s="6">
        <v>0.121676425003924</v>
      </c>
      <c r="W145" s="6">
        <f t="shared" si="11"/>
        <v>3.1623017943263889</v>
      </c>
      <c r="X145" s="6" t="s">
        <v>1685</v>
      </c>
      <c r="Y145" s="4" t="s">
        <v>1679</v>
      </c>
    </row>
    <row r="146" spans="1:25" x14ac:dyDescent="0.15">
      <c r="A146" s="6" t="s">
        <v>142</v>
      </c>
      <c r="B146" s="6">
        <v>542.5</v>
      </c>
      <c r="C146" s="6">
        <v>964</v>
      </c>
      <c r="D146" s="6">
        <v>121</v>
      </c>
      <c r="E146" s="6">
        <v>0.12551867219917001</v>
      </c>
      <c r="F146" s="6">
        <v>-2.99402609895537</v>
      </c>
      <c r="G146" s="6">
        <f t="shared" si="8"/>
        <v>8.4158762867522778</v>
      </c>
      <c r="H146" s="6">
        <v>3.0233324363308601E-2</v>
      </c>
      <c r="I146" s="6">
        <v>1</v>
      </c>
      <c r="J146" s="6">
        <f t="shared" si="9"/>
        <v>1.5195140965118104</v>
      </c>
      <c r="K146" s="6" t="s">
        <v>1788</v>
      </c>
      <c r="L146" s="4" t="s">
        <v>1679</v>
      </c>
      <c r="N146" s="6" t="s">
        <v>357</v>
      </c>
      <c r="O146" s="6">
        <v>215.5</v>
      </c>
      <c r="P146" s="6">
        <v>8</v>
      </c>
      <c r="Q146" s="6">
        <v>423</v>
      </c>
      <c r="R146" s="6">
        <v>52.875</v>
      </c>
      <c r="S146" s="6">
        <v>5.7245138531199498</v>
      </c>
      <c r="T146" s="6">
        <f t="shared" si="10"/>
        <v>5.8622569265599749</v>
      </c>
      <c r="U146" s="6">
        <v>6.9174342044784102E-4</v>
      </c>
      <c r="V146" s="6">
        <v>0.121676425003924</v>
      </c>
      <c r="W146" s="6">
        <f t="shared" si="11"/>
        <v>3.1600549629810626</v>
      </c>
      <c r="X146" s="6" t="s">
        <v>1957</v>
      </c>
      <c r="Y146" s="4" t="s">
        <v>1679</v>
      </c>
    </row>
    <row r="147" spans="1:25" x14ac:dyDescent="0.15">
      <c r="A147" s="6" t="s">
        <v>143</v>
      </c>
      <c r="B147" s="6">
        <v>406.5</v>
      </c>
      <c r="C147" s="6">
        <v>724</v>
      </c>
      <c r="D147" s="6">
        <v>89</v>
      </c>
      <c r="E147" s="6">
        <v>0.12292817679558</v>
      </c>
      <c r="F147" s="6">
        <v>-3.0241124561168098</v>
      </c>
      <c r="G147" s="6">
        <f t="shared" si="8"/>
        <v>7.9877896590248012</v>
      </c>
      <c r="H147" s="6">
        <v>3.0872340197287199E-2</v>
      </c>
      <c r="I147" s="6">
        <v>1</v>
      </c>
      <c r="J147" s="6">
        <f t="shared" si="9"/>
        <v>1.5104304487087981</v>
      </c>
      <c r="K147" s="6" t="s">
        <v>1789</v>
      </c>
      <c r="L147" s="4" t="s">
        <v>1679</v>
      </c>
      <c r="N147" s="6" t="s">
        <v>358</v>
      </c>
      <c r="O147" s="6">
        <v>2840.5</v>
      </c>
      <c r="P147" s="6">
        <v>177</v>
      </c>
      <c r="Q147" s="6">
        <v>5504</v>
      </c>
      <c r="R147" s="6">
        <v>31.0960451977401</v>
      </c>
      <c r="S147" s="6">
        <v>4.9586592046191003</v>
      </c>
      <c r="T147" s="6">
        <f t="shared" si="10"/>
        <v>9.9469351523925482</v>
      </c>
      <c r="U147" s="6">
        <v>7.0012613208299203E-4</v>
      </c>
      <c r="V147" s="6">
        <v>0.122417887678202</v>
      </c>
      <c r="W147" s="6">
        <f t="shared" si="11"/>
        <v>3.1548237120814617</v>
      </c>
      <c r="X147" s="6" t="s">
        <v>1958</v>
      </c>
      <c r="Y147" s="4" t="s">
        <v>1679</v>
      </c>
    </row>
    <row r="148" spans="1:25" x14ac:dyDescent="0.15">
      <c r="A148" s="6" t="s">
        <v>144</v>
      </c>
      <c r="B148" s="6">
        <v>79.5</v>
      </c>
      <c r="C148" s="6">
        <v>148</v>
      </c>
      <c r="D148" s="6">
        <v>11</v>
      </c>
      <c r="E148" s="6">
        <v>7.4324324324324301E-2</v>
      </c>
      <c r="F148" s="6">
        <v>-3.7500217469916501</v>
      </c>
      <c r="G148" s="6">
        <f t="shared" si="8"/>
        <v>5.3344424921331237</v>
      </c>
      <c r="H148" s="6">
        <v>3.0921378573146099E-2</v>
      </c>
      <c r="I148" s="6">
        <v>1</v>
      </c>
      <c r="J148" s="6">
        <f t="shared" si="9"/>
        <v>1.5097411520964057</v>
      </c>
      <c r="K148" s="6" t="s">
        <v>1790</v>
      </c>
      <c r="L148" s="4" t="s">
        <v>1679</v>
      </c>
      <c r="N148" s="6" t="s">
        <v>359</v>
      </c>
      <c r="O148" s="6">
        <v>772.5</v>
      </c>
      <c r="P148" s="6">
        <v>44</v>
      </c>
      <c r="Q148" s="6">
        <v>1501</v>
      </c>
      <c r="R148" s="6">
        <v>34.113636363636402</v>
      </c>
      <c r="S148" s="6">
        <v>5.0922766429833901</v>
      </c>
      <c r="T148" s="6">
        <f t="shared" si="10"/>
        <v>8.0055699401289928</v>
      </c>
      <c r="U148" s="6">
        <v>7.2630380220047703E-4</v>
      </c>
      <c r="V148" s="6">
        <v>0.12554318159427499</v>
      </c>
      <c r="W148" s="6">
        <f t="shared" si="11"/>
        <v>3.1388816823009975</v>
      </c>
      <c r="X148" s="6" t="s">
        <v>1959</v>
      </c>
      <c r="Y148" s="4" t="s">
        <v>1679</v>
      </c>
    </row>
    <row r="149" spans="1:25" x14ac:dyDescent="0.15">
      <c r="A149" s="6" t="s">
        <v>145</v>
      </c>
      <c r="B149" s="6">
        <v>105.5</v>
      </c>
      <c r="C149" s="6">
        <v>194</v>
      </c>
      <c r="D149" s="6">
        <v>17</v>
      </c>
      <c r="E149" s="6">
        <v>8.7628865979381396E-2</v>
      </c>
      <c r="F149" s="6">
        <v>-3.5124500009367901</v>
      </c>
      <c r="G149" s="6">
        <f t="shared" si="8"/>
        <v>5.843687841718733</v>
      </c>
      <c r="H149" s="6">
        <v>3.1284666446131301E-2</v>
      </c>
      <c r="I149" s="6">
        <v>1</v>
      </c>
      <c r="J149" s="6">
        <f t="shared" si="9"/>
        <v>1.5046684710644953</v>
      </c>
      <c r="K149" s="6" t="s">
        <v>1791</v>
      </c>
      <c r="L149" s="4" t="s">
        <v>1679</v>
      </c>
      <c r="N149" s="6" t="s">
        <v>360</v>
      </c>
      <c r="O149" s="6">
        <v>1853.5</v>
      </c>
      <c r="P149" s="6">
        <v>115</v>
      </c>
      <c r="Q149" s="6">
        <v>3592</v>
      </c>
      <c r="R149" s="6">
        <v>31.234782608695699</v>
      </c>
      <c r="S149" s="6">
        <v>4.9650815837967697</v>
      </c>
      <c r="T149" s="6">
        <f t="shared" si="10"/>
        <v>9.328030842842761</v>
      </c>
      <c r="U149" s="6">
        <v>7.3233130486440197E-4</v>
      </c>
      <c r="V149" s="6">
        <v>0.12554318159427499</v>
      </c>
      <c r="W149" s="6">
        <f t="shared" si="11"/>
        <v>3.1352924007405498</v>
      </c>
      <c r="X149" s="6" t="s">
        <v>1960</v>
      </c>
      <c r="Y149" s="4" t="s">
        <v>1679</v>
      </c>
    </row>
    <row r="150" spans="1:25" x14ac:dyDescent="0.15">
      <c r="A150" s="6" t="s">
        <v>146</v>
      </c>
      <c r="B150" s="6">
        <v>88</v>
      </c>
      <c r="C150" s="6">
        <v>163</v>
      </c>
      <c r="D150" s="6">
        <v>13</v>
      </c>
      <c r="E150" s="6">
        <v>7.9754601226993904E-2</v>
      </c>
      <c r="F150" s="6">
        <v>-3.6482884360899899</v>
      </c>
      <c r="G150" s="6">
        <f t="shared" si="8"/>
        <v>5.5245839361860858</v>
      </c>
      <c r="H150" s="6">
        <v>3.1342910949942501E-2</v>
      </c>
      <c r="I150" s="6">
        <v>1</v>
      </c>
      <c r="J150" s="6">
        <f t="shared" si="9"/>
        <v>1.5038606712117477</v>
      </c>
      <c r="K150" s="6" t="s">
        <v>1792</v>
      </c>
      <c r="L150" s="4" t="s">
        <v>1679</v>
      </c>
      <c r="N150" s="6" t="s">
        <v>361</v>
      </c>
      <c r="O150" s="6">
        <v>227</v>
      </c>
      <c r="P150" s="6">
        <v>9</v>
      </c>
      <c r="Q150" s="6">
        <v>445</v>
      </c>
      <c r="R150" s="6">
        <v>49.4444444444444</v>
      </c>
      <c r="S150" s="6">
        <v>5.6277365244114499</v>
      </c>
      <c r="T150" s="6">
        <f t="shared" si="10"/>
        <v>5.9837932636480362</v>
      </c>
      <c r="U150" s="6">
        <v>7.4418144395451595E-4</v>
      </c>
      <c r="V150" s="6">
        <v>0.12563407997795301</v>
      </c>
      <c r="W150" s="6">
        <f t="shared" si="11"/>
        <v>3.1283211632430405</v>
      </c>
      <c r="X150" s="6" t="s">
        <v>1961</v>
      </c>
      <c r="Y150" s="4" t="s">
        <v>1679</v>
      </c>
    </row>
    <row r="151" spans="1:25" x14ac:dyDescent="0.15">
      <c r="A151" s="6" t="s">
        <v>147</v>
      </c>
      <c r="B151" s="6">
        <v>1847</v>
      </c>
      <c r="C151" s="6">
        <v>3252</v>
      </c>
      <c r="D151" s="6">
        <v>442</v>
      </c>
      <c r="E151" s="6">
        <v>0.13591635916359199</v>
      </c>
      <c r="F151" s="6">
        <v>-2.8792089826836</v>
      </c>
      <c r="G151" s="6">
        <f t="shared" si="8"/>
        <v>10.22750705073323</v>
      </c>
      <c r="H151" s="6">
        <v>3.1413045259768797E-2</v>
      </c>
      <c r="I151" s="6">
        <v>1</v>
      </c>
      <c r="J151" s="6">
        <f t="shared" si="9"/>
        <v>1.5028899599591417</v>
      </c>
      <c r="K151" s="6" t="s">
        <v>1793</v>
      </c>
      <c r="L151" s="4" t="s">
        <v>1679</v>
      </c>
      <c r="N151" s="6" t="s">
        <v>362</v>
      </c>
      <c r="O151" s="6">
        <v>642.5</v>
      </c>
      <c r="P151" s="6">
        <v>36</v>
      </c>
      <c r="Q151" s="6">
        <v>1249</v>
      </c>
      <c r="R151" s="6">
        <v>34.6944444444444</v>
      </c>
      <c r="S151" s="6">
        <v>5.1166327601656496</v>
      </c>
      <c r="T151" s="6">
        <f t="shared" si="10"/>
        <v>7.7282413815251356</v>
      </c>
      <c r="U151" s="6">
        <v>7.5135816631637803E-4</v>
      </c>
      <c r="V151" s="6">
        <v>0.12612083506024899</v>
      </c>
      <c r="W151" s="6">
        <f t="shared" si="11"/>
        <v>3.1241529889954487</v>
      </c>
      <c r="X151" s="6" t="s">
        <v>1962</v>
      </c>
      <c r="Y151" s="4" t="s">
        <v>1679</v>
      </c>
    </row>
    <row r="152" spans="1:25" x14ac:dyDescent="0.15">
      <c r="A152" s="6" t="s">
        <v>148</v>
      </c>
      <c r="B152" s="6">
        <v>399.5</v>
      </c>
      <c r="C152" s="6">
        <v>711</v>
      </c>
      <c r="D152" s="6">
        <v>88</v>
      </c>
      <c r="E152" s="6">
        <v>0.12376933895921199</v>
      </c>
      <c r="F152" s="6">
        <v>-3.0142741309821202</v>
      </c>
      <c r="G152" s="6">
        <f t="shared" si="8"/>
        <v>7.9665686841283563</v>
      </c>
      <c r="H152" s="6">
        <v>3.1496881446907397E-2</v>
      </c>
      <c r="I152" s="6">
        <v>1</v>
      </c>
      <c r="J152" s="6">
        <f t="shared" si="9"/>
        <v>1.5017324442245754</v>
      </c>
      <c r="K152" s="6" t="s">
        <v>1794</v>
      </c>
      <c r="L152" s="4" t="s">
        <v>1679</v>
      </c>
      <c r="N152" s="6" t="s">
        <v>363</v>
      </c>
      <c r="O152" s="6">
        <v>785.5</v>
      </c>
      <c r="P152" s="6">
        <v>46</v>
      </c>
      <c r="Q152" s="6">
        <v>1525</v>
      </c>
      <c r="R152" s="6">
        <v>33.152173913043498</v>
      </c>
      <c r="S152" s="6">
        <v>5.0510315712805998</v>
      </c>
      <c r="T152" s="6">
        <f t="shared" si="10"/>
        <v>8.049077741697312</v>
      </c>
      <c r="U152" s="6">
        <v>7.7753518569997698E-4</v>
      </c>
      <c r="V152" s="6">
        <v>0.129040090847101</v>
      </c>
      <c r="W152" s="6">
        <f t="shared" si="11"/>
        <v>3.1092799487839762</v>
      </c>
      <c r="X152" s="6" t="s">
        <v>1685</v>
      </c>
      <c r="Y152" s="4" t="s">
        <v>1679</v>
      </c>
    </row>
    <row r="153" spans="1:25" x14ac:dyDescent="0.15">
      <c r="A153" s="6" t="s">
        <v>149</v>
      </c>
      <c r="B153" s="6">
        <v>649</v>
      </c>
      <c r="C153" s="6">
        <v>1149</v>
      </c>
      <c r="D153" s="6">
        <v>149</v>
      </c>
      <c r="E153" s="6">
        <v>0.12967798085291601</v>
      </c>
      <c r="F153" s="6">
        <v>-2.9469945621839502</v>
      </c>
      <c r="G153" s="6">
        <f t="shared" si="8"/>
        <v>8.6926658015541367</v>
      </c>
      <c r="H153" s="6">
        <v>3.1507769380294301E-2</v>
      </c>
      <c r="I153" s="6">
        <v>1</v>
      </c>
      <c r="J153" s="6">
        <f t="shared" si="9"/>
        <v>1.5015823419900816</v>
      </c>
      <c r="K153" s="6" t="s">
        <v>1685</v>
      </c>
      <c r="L153" s="4" t="s">
        <v>1679</v>
      </c>
      <c r="N153" s="6" t="s">
        <v>364</v>
      </c>
      <c r="O153" s="6">
        <v>1408.5</v>
      </c>
      <c r="P153" s="6">
        <v>88</v>
      </c>
      <c r="Q153" s="6">
        <v>2729</v>
      </c>
      <c r="R153" s="6">
        <v>31.011363636363601</v>
      </c>
      <c r="S153" s="6">
        <v>4.9547250606368403</v>
      </c>
      <c r="T153" s="6">
        <f t="shared" si="10"/>
        <v>8.9367941489557197</v>
      </c>
      <c r="U153" s="6">
        <v>7.8591961902027498E-4</v>
      </c>
      <c r="V153" s="6">
        <v>0.12922008278463801</v>
      </c>
      <c r="W153" s="6">
        <f t="shared" si="11"/>
        <v>3.1046218697380308</v>
      </c>
      <c r="X153" s="6" t="s">
        <v>1685</v>
      </c>
      <c r="Y153" s="4" t="s">
        <v>1679</v>
      </c>
    </row>
    <row r="154" spans="1:25" x14ac:dyDescent="0.15">
      <c r="A154" s="6" t="s">
        <v>150</v>
      </c>
      <c r="B154" s="6">
        <v>5218.5</v>
      </c>
      <c r="C154" s="6">
        <v>9165</v>
      </c>
      <c r="D154" s="6">
        <v>1272</v>
      </c>
      <c r="E154" s="6">
        <v>0.138788870703764</v>
      </c>
      <c r="F154" s="6">
        <v>-2.8490362101428901</v>
      </c>
      <c r="G154" s="6">
        <f t="shared" si="8"/>
        <v>11.737401060355802</v>
      </c>
      <c r="H154" s="6">
        <v>3.1718534435668203E-2</v>
      </c>
      <c r="I154" s="6">
        <v>1</v>
      </c>
      <c r="J154" s="6">
        <f t="shared" si="9"/>
        <v>1.4986868875967563</v>
      </c>
      <c r="K154" s="6" t="s">
        <v>1795</v>
      </c>
      <c r="L154" s="4" t="s">
        <v>1679</v>
      </c>
      <c r="N154" s="6" t="s">
        <v>365</v>
      </c>
      <c r="O154" s="6">
        <v>4036.5</v>
      </c>
      <c r="P154" s="6">
        <v>265</v>
      </c>
      <c r="Q154" s="6">
        <v>7808</v>
      </c>
      <c r="R154" s="6">
        <v>29.464150943396199</v>
      </c>
      <c r="S154" s="6">
        <v>4.88088878811232</v>
      </c>
      <c r="T154" s="6">
        <f t="shared" si="10"/>
        <v>10.490292943506724</v>
      </c>
      <c r="U154" s="6">
        <v>7.8741769594723897E-4</v>
      </c>
      <c r="V154" s="6">
        <v>0.12922008278463801</v>
      </c>
      <c r="W154" s="6">
        <f t="shared" si="11"/>
        <v>3.1037948293656008</v>
      </c>
      <c r="X154" s="6" t="s">
        <v>1963</v>
      </c>
      <c r="Y154" s="4" t="s">
        <v>1679</v>
      </c>
    </row>
    <row r="155" spans="1:25" x14ac:dyDescent="0.15">
      <c r="A155" s="6" t="s">
        <v>151</v>
      </c>
      <c r="B155" s="6">
        <v>1166</v>
      </c>
      <c r="C155" s="6">
        <v>2055</v>
      </c>
      <c r="D155" s="6">
        <v>277</v>
      </c>
      <c r="E155" s="6">
        <v>0.134793187347932</v>
      </c>
      <c r="F155" s="6">
        <v>-2.8911805125198602</v>
      </c>
      <c r="G155" s="6">
        <f t="shared" si="8"/>
        <v>9.559332422309117</v>
      </c>
      <c r="H155" s="6">
        <v>3.1935191981627198E-2</v>
      </c>
      <c r="I155" s="6">
        <v>1</v>
      </c>
      <c r="J155" s="6">
        <f t="shared" si="9"/>
        <v>1.4957304686930728</v>
      </c>
      <c r="K155" s="6" t="s">
        <v>1796</v>
      </c>
      <c r="L155" s="4" t="s">
        <v>1679</v>
      </c>
      <c r="N155" s="6" t="s">
        <v>366</v>
      </c>
      <c r="O155" s="6">
        <v>4243.5</v>
      </c>
      <c r="P155" s="6">
        <v>280</v>
      </c>
      <c r="Q155" s="6">
        <v>8207</v>
      </c>
      <c r="R155" s="6">
        <v>29.310714285714301</v>
      </c>
      <c r="S155" s="6">
        <v>4.8733562210144896</v>
      </c>
      <c r="T155" s="6">
        <f t="shared" si="10"/>
        <v>10.56596112745221</v>
      </c>
      <c r="U155" s="6">
        <v>7.9601457975523704E-4</v>
      </c>
      <c r="V155" s="6">
        <v>0.12990515711283401</v>
      </c>
      <c r="W155" s="6">
        <f t="shared" si="11"/>
        <v>3.0990789776778347</v>
      </c>
      <c r="X155" s="6" t="s">
        <v>1685</v>
      </c>
      <c r="Y155" s="4" t="s">
        <v>1679</v>
      </c>
    </row>
    <row r="156" spans="1:25" x14ac:dyDescent="0.15">
      <c r="A156" s="6" t="s">
        <v>152</v>
      </c>
      <c r="B156" s="6">
        <v>65</v>
      </c>
      <c r="C156" s="6">
        <v>122</v>
      </c>
      <c r="D156" s="6">
        <v>8</v>
      </c>
      <c r="E156" s="6">
        <v>6.5573770491803296E-2</v>
      </c>
      <c r="F156" s="6">
        <v>-3.9307373375628898</v>
      </c>
      <c r="G156" s="6">
        <f t="shared" si="8"/>
        <v>4.9653686687814433</v>
      </c>
      <c r="H156" s="6">
        <v>3.2008138430188897E-2</v>
      </c>
      <c r="I156" s="6">
        <v>1</v>
      </c>
      <c r="J156" s="6">
        <f t="shared" si="9"/>
        <v>1.4947395833693378</v>
      </c>
      <c r="K156" s="6" t="s">
        <v>1797</v>
      </c>
      <c r="L156" s="4" t="s">
        <v>1679</v>
      </c>
      <c r="N156" s="6" t="s">
        <v>367</v>
      </c>
      <c r="O156" s="6">
        <v>822</v>
      </c>
      <c r="P156" s="6">
        <v>49</v>
      </c>
      <c r="Q156" s="6">
        <v>1595</v>
      </c>
      <c r="R156" s="6">
        <v>32.551020408163303</v>
      </c>
      <c r="S156" s="6">
        <v>5.0246308645370199</v>
      </c>
      <c r="T156" s="6">
        <f t="shared" si="10"/>
        <v>8.127025276383721</v>
      </c>
      <c r="U156" s="6">
        <v>8.0220423810556602E-4</v>
      </c>
      <c r="V156" s="6">
        <v>0.13019198615663499</v>
      </c>
      <c r="W156" s="6">
        <f t="shared" si="11"/>
        <v>3.0957150479377686</v>
      </c>
      <c r="X156" s="6" t="s">
        <v>1685</v>
      </c>
      <c r="Y156" s="4" t="s">
        <v>1679</v>
      </c>
    </row>
    <row r="157" spans="1:25" x14ac:dyDescent="0.15">
      <c r="A157" s="6" t="s">
        <v>153</v>
      </c>
      <c r="B157" s="6">
        <v>35</v>
      </c>
      <c r="C157" s="6">
        <v>68</v>
      </c>
      <c r="D157" s="6">
        <v>2</v>
      </c>
      <c r="E157" s="6">
        <v>2.9411764705882401E-2</v>
      </c>
      <c r="F157" s="6">
        <v>-5.08746284125034</v>
      </c>
      <c r="G157" s="6">
        <f t="shared" si="8"/>
        <v>3.54373142062517</v>
      </c>
      <c r="H157" s="6">
        <v>3.2156155079144898E-2</v>
      </c>
      <c r="I157" s="6">
        <v>1</v>
      </c>
      <c r="J157" s="6">
        <f t="shared" si="9"/>
        <v>1.4927358855373194</v>
      </c>
      <c r="K157" s="6" t="s">
        <v>1798</v>
      </c>
      <c r="L157" s="4" t="s">
        <v>1679</v>
      </c>
      <c r="N157" s="6" t="s">
        <v>368</v>
      </c>
      <c r="O157" s="6">
        <v>205</v>
      </c>
      <c r="P157" s="6">
        <v>8</v>
      </c>
      <c r="Q157" s="6">
        <v>402</v>
      </c>
      <c r="R157" s="6">
        <v>50.25</v>
      </c>
      <c r="S157" s="6">
        <v>5.6510516911789299</v>
      </c>
      <c r="T157" s="6">
        <f t="shared" si="10"/>
        <v>5.825525845589465</v>
      </c>
      <c r="U157" s="6">
        <v>8.1914845568881504E-4</v>
      </c>
      <c r="V157" s="6">
        <v>0.132211460911313</v>
      </c>
      <c r="W157" s="6">
        <f t="shared" si="11"/>
        <v>3.0866373831678038</v>
      </c>
      <c r="X157" s="6" t="s">
        <v>1685</v>
      </c>
      <c r="Y157" s="4" t="s">
        <v>1679</v>
      </c>
    </row>
    <row r="158" spans="1:25" x14ac:dyDescent="0.15">
      <c r="A158" s="6" t="s">
        <v>154</v>
      </c>
      <c r="B158" s="6">
        <v>290</v>
      </c>
      <c r="C158" s="6">
        <v>518</v>
      </c>
      <c r="D158" s="6">
        <v>62</v>
      </c>
      <c r="E158" s="6">
        <v>0.11969111969111999</v>
      </c>
      <c r="F158" s="6">
        <v>-3.0626119772996798</v>
      </c>
      <c r="G158" s="6">
        <f t="shared" si="8"/>
        <v>7.4855022990367157</v>
      </c>
      <c r="H158" s="6">
        <v>3.2346659595361898E-2</v>
      </c>
      <c r="I158" s="6">
        <v>1</v>
      </c>
      <c r="J158" s="6">
        <f t="shared" si="9"/>
        <v>1.4901705618022725</v>
      </c>
      <c r="K158" s="6" t="s">
        <v>1799</v>
      </c>
      <c r="L158" s="4" t="s">
        <v>1679</v>
      </c>
      <c r="N158" s="6" t="s">
        <v>369</v>
      </c>
      <c r="O158" s="6">
        <v>592.5</v>
      </c>
      <c r="P158" s="6">
        <v>34</v>
      </c>
      <c r="Q158" s="6">
        <v>1151</v>
      </c>
      <c r="R158" s="6">
        <v>33.852941176470601</v>
      </c>
      <c r="S158" s="6">
        <v>5.0812092768818902</v>
      </c>
      <c r="T158" s="6">
        <f t="shared" si="10"/>
        <v>7.6280674796912855</v>
      </c>
      <c r="U158" s="6">
        <v>8.3102201290244804E-4</v>
      </c>
      <c r="V158" s="6">
        <v>0.13339492693447799</v>
      </c>
      <c r="W158" s="6">
        <f t="shared" si="11"/>
        <v>3.0803874720577129</v>
      </c>
      <c r="X158" s="6" t="s">
        <v>1685</v>
      </c>
      <c r="Y158" s="4" t="s">
        <v>1679</v>
      </c>
    </row>
    <row r="159" spans="1:25" x14ac:dyDescent="0.15">
      <c r="A159" s="6" t="s">
        <v>155</v>
      </c>
      <c r="B159" s="6">
        <v>497</v>
      </c>
      <c r="C159" s="6">
        <v>880</v>
      </c>
      <c r="D159" s="6">
        <v>114</v>
      </c>
      <c r="E159" s="6">
        <v>0.12954545454545499</v>
      </c>
      <c r="F159" s="6">
        <v>-2.94846969935992</v>
      </c>
      <c r="G159" s="6">
        <f t="shared" si="8"/>
        <v>8.3071248638447024</v>
      </c>
      <c r="H159" s="6">
        <v>3.3105161423426101E-2</v>
      </c>
      <c r="I159" s="6">
        <v>1</v>
      </c>
      <c r="J159" s="6">
        <f t="shared" si="9"/>
        <v>1.4801042901227246</v>
      </c>
      <c r="K159" s="6" t="s">
        <v>1800</v>
      </c>
      <c r="L159" s="4" t="s">
        <v>1679</v>
      </c>
      <c r="N159" s="6" t="s">
        <v>370</v>
      </c>
      <c r="O159" s="6">
        <v>766.5</v>
      </c>
      <c r="P159" s="6">
        <v>46</v>
      </c>
      <c r="Q159" s="6">
        <v>1487</v>
      </c>
      <c r="R159" s="6">
        <v>32.326086956521699</v>
      </c>
      <c r="S159" s="6">
        <v>5.0146269759954096</v>
      </c>
      <c r="T159" s="6">
        <f t="shared" si="10"/>
        <v>8.0308754440547165</v>
      </c>
      <c r="U159" s="6">
        <v>8.3802581706150499E-4</v>
      </c>
      <c r="V159" s="6">
        <v>0.133719964609225</v>
      </c>
      <c r="W159" s="6">
        <f t="shared" si="11"/>
        <v>3.0767426018534447</v>
      </c>
      <c r="X159" s="6" t="s">
        <v>1964</v>
      </c>
      <c r="Y159" s="4" t="s">
        <v>1679</v>
      </c>
    </row>
    <row r="160" spans="1:25" x14ac:dyDescent="0.15">
      <c r="A160" s="6" t="s">
        <v>156</v>
      </c>
      <c r="B160" s="6">
        <v>277.5</v>
      </c>
      <c r="C160" s="6">
        <v>495</v>
      </c>
      <c r="D160" s="6">
        <v>60</v>
      </c>
      <c r="E160" s="6">
        <v>0.12121212121212099</v>
      </c>
      <c r="F160" s="6">
        <v>-3.0443941193584498</v>
      </c>
      <c r="G160" s="6">
        <f t="shared" si="8"/>
        <v>7.4290876552877458</v>
      </c>
      <c r="H160" s="6">
        <v>3.37842176878312E-2</v>
      </c>
      <c r="I160" s="6">
        <v>1</v>
      </c>
      <c r="J160" s="6">
        <f t="shared" si="9"/>
        <v>1.4712861332076075</v>
      </c>
      <c r="K160" s="6" t="s">
        <v>1801</v>
      </c>
      <c r="L160" s="4" t="s">
        <v>1679</v>
      </c>
      <c r="N160" s="6" t="s">
        <v>371</v>
      </c>
      <c r="O160" s="6">
        <v>171.5</v>
      </c>
      <c r="P160" s="6">
        <v>6</v>
      </c>
      <c r="Q160" s="6">
        <v>337</v>
      </c>
      <c r="R160" s="6">
        <v>56.1666666666667</v>
      </c>
      <c r="S160" s="6">
        <v>5.8116422804607</v>
      </c>
      <c r="T160" s="6">
        <f t="shared" si="10"/>
        <v>5.4907836409515074</v>
      </c>
      <c r="U160" s="6">
        <v>8.4924168541591699E-4</v>
      </c>
      <c r="V160" s="6">
        <v>0.133719964609225</v>
      </c>
      <c r="W160" s="6">
        <f t="shared" si="11"/>
        <v>3.0709686964398752</v>
      </c>
      <c r="X160" s="6" t="s">
        <v>1965</v>
      </c>
      <c r="Y160" s="4" t="s">
        <v>1679</v>
      </c>
    </row>
    <row r="161" spans="1:25" x14ac:dyDescent="0.15">
      <c r="A161" s="6" t="s">
        <v>157</v>
      </c>
      <c r="B161" s="6">
        <v>188</v>
      </c>
      <c r="C161" s="6">
        <v>337</v>
      </c>
      <c r="D161" s="6">
        <v>39</v>
      </c>
      <c r="E161" s="6">
        <v>0.11572700296735899</v>
      </c>
      <c r="F161" s="6">
        <v>-3.11120256231961</v>
      </c>
      <c r="G161" s="6">
        <f t="shared" si="8"/>
        <v>6.8410035000220537</v>
      </c>
      <c r="H161" s="6">
        <v>3.63171670871947E-2</v>
      </c>
      <c r="I161" s="6">
        <v>1</v>
      </c>
      <c r="J161" s="6">
        <f t="shared" si="9"/>
        <v>1.4398880358773614</v>
      </c>
      <c r="K161" s="6" t="s">
        <v>1802</v>
      </c>
      <c r="L161" s="4" t="s">
        <v>1679</v>
      </c>
      <c r="N161" s="6" t="s">
        <v>372</v>
      </c>
      <c r="O161" s="6">
        <v>1123</v>
      </c>
      <c r="P161" s="6">
        <v>71</v>
      </c>
      <c r="Q161" s="6">
        <v>2175</v>
      </c>
      <c r="R161" s="6">
        <v>30.633802816901401</v>
      </c>
      <c r="S161" s="6">
        <v>4.9370525661187701</v>
      </c>
      <c r="T161" s="6">
        <f t="shared" si="10"/>
        <v>8.6182734025640677</v>
      </c>
      <c r="U161" s="6">
        <v>8.5641176123803697E-4</v>
      </c>
      <c r="V161" s="6">
        <v>0.133719964609225</v>
      </c>
      <c r="W161" s="6">
        <f t="shared" si="11"/>
        <v>3.0673173771019031</v>
      </c>
      <c r="X161" s="6" t="s">
        <v>1966</v>
      </c>
      <c r="Y161" s="4" t="s">
        <v>1679</v>
      </c>
    </row>
    <row r="162" spans="1:25" x14ac:dyDescent="0.15">
      <c r="A162" s="6" t="s">
        <v>158</v>
      </c>
      <c r="B162" s="6">
        <v>3628</v>
      </c>
      <c r="C162" s="6">
        <v>6328</v>
      </c>
      <c r="D162" s="6">
        <v>928</v>
      </c>
      <c r="E162" s="6">
        <v>0.146649810366625</v>
      </c>
      <c r="F162" s="6">
        <v>-2.7695528893452201</v>
      </c>
      <c r="G162" s="6">
        <f t="shared" si="8"/>
        <v>11.242757439800183</v>
      </c>
      <c r="H162" s="6">
        <v>3.6537945752150497E-2</v>
      </c>
      <c r="I162" s="6">
        <v>1</v>
      </c>
      <c r="J162" s="6">
        <f t="shared" si="9"/>
        <v>1.4372558733377327</v>
      </c>
      <c r="K162" s="6" t="s">
        <v>1803</v>
      </c>
      <c r="L162" s="4" t="s">
        <v>1679</v>
      </c>
      <c r="N162" s="6" t="s">
        <v>373</v>
      </c>
      <c r="O162" s="6">
        <v>171</v>
      </c>
      <c r="P162" s="6">
        <v>6</v>
      </c>
      <c r="Q162" s="6">
        <v>336</v>
      </c>
      <c r="R162" s="6">
        <v>56</v>
      </c>
      <c r="S162" s="6">
        <v>5.8073549220576002</v>
      </c>
      <c r="T162" s="6">
        <f t="shared" si="10"/>
        <v>5.4886399617499588</v>
      </c>
      <c r="U162" s="6">
        <v>8.5782466634767396E-4</v>
      </c>
      <c r="V162" s="6">
        <v>0.133719964609225</v>
      </c>
      <c r="W162" s="6">
        <f t="shared" si="11"/>
        <v>3.0666014699823898</v>
      </c>
      <c r="X162" s="6" t="s">
        <v>1967</v>
      </c>
      <c r="Y162" s="4" t="s">
        <v>1679</v>
      </c>
    </row>
    <row r="163" spans="1:25" x14ac:dyDescent="0.15">
      <c r="A163" s="6" t="s">
        <v>159</v>
      </c>
      <c r="B163" s="6">
        <v>5657</v>
      </c>
      <c r="C163" s="6">
        <v>9855</v>
      </c>
      <c r="D163" s="6">
        <v>1459</v>
      </c>
      <c r="E163" s="6">
        <v>0.14804667681379999</v>
      </c>
      <c r="F163" s="6">
        <v>-2.75587598801296</v>
      </c>
      <c r="G163" s="6">
        <f t="shared" si="8"/>
        <v>11.888702161924371</v>
      </c>
      <c r="H163" s="6">
        <v>3.6967022667067598E-2</v>
      </c>
      <c r="I163" s="6">
        <v>1</v>
      </c>
      <c r="J163" s="6">
        <f t="shared" si="9"/>
        <v>1.4321855262008392</v>
      </c>
      <c r="K163" s="6" t="s">
        <v>1685</v>
      </c>
      <c r="L163" s="4" t="s">
        <v>1679</v>
      </c>
      <c r="N163" s="6" t="s">
        <v>374</v>
      </c>
      <c r="O163" s="6">
        <v>716.5</v>
      </c>
      <c r="P163" s="6">
        <v>43</v>
      </c>
      <c r="Q163" s="6">
        <v>1390</v>
      </c>
      <c r="R163" s="6">
        <v>32.325581395348799</v>
      </c>
      <c r="S163" s="6">
        <v>5.0146044129087697</v>
      </c>
      <c r="T163" s="6">
        <f t="shared" si="10"/>
        <v>7.9335669611564841</v>
      </c>
      <c r="U163" s="6">
        <v>8.6030526028984503E-4</v>
      </c>
      <c r="V163" s="6">
        <v>0.133719964609225</v>
      </c>
      <c r="W163" s="6">
        <f t="shared" si="11"/>
        <v>3.0653474216211203</v>
      </c>
      <c r="X163" s="6" t="s">
        <v>1685</v>
      </c>
      <c r="Y163" s="4" t="s">
        <v>1679</v>
      </c>
    </row>
    <row r="164" spans="1:25" x14ac:dyDescent="0.15">
      <c r="A164" s="6" t="s">
        <v>160</v>
      </c>
      <c r="B164" s="6">
        <v>52.5</v>
      </c>
      <c r="C164" s="6">
        <v>99</v>
      </c>
      <c r="D164" s="6">
        <v>6</v>
      </c>
      <c r="E164" s="6">
        <v>6.0606060606060601E-2</v>
      </c>
      <c r="F164" s="6">
        <v>-4.0443941193584498</v>
      </c>
      <c r="G164" s="6">
        <f t="shared" si="8"/>
        <v>4.6071595604003832</v>
      </c>
      <c r="H164" s="6">
        <v>3.7670841212972699E-2</v>
      </c>
      <c r="I164" s="6">
        <v>1</v>
      </c>
      <c r="J164" s="6">
        <f t="shared" si="9"/>
        <v>1.4239946816264895</v>
      </c>
      <c r="K164" s="6" t="s">
        <v>1804</v>
      </c>
      <c r="L164" s="4" t="s">
        <v>1679</v>
      </c>
      <c r="N164" s="6" t="s">
        <v>375</v>
      </c>
      <c r="O164" s="6">
        <v>673</v>
      </c>
      <c r="P164" s="6">
        <v>40</v>
      </c>
      <c r="Q164" s="6">
        <v>1306</v>
      </c>
      <c r="R164" s="6">
        <v>32.65</v>
      </c>
      <c r="S164" s="6">
        <v>5.0290110866590698</v>
      </c>
      <c r="T164" s="6">
        <f t="shared" si="10"/>
        <v>7.8364336382168966</v>
      </c>
      <c r="U164" s="6">
        <v>8.6035994250701405E-4</v>
      </c>
      <c r="V164" s="6">
        <v>0.133719964609225</v>
      </c>
      <c r="W164" s="6">
        <f t="shared" si="11"/>
        <v>3.0653198181278385</v>
      </c>
      <c r="X164" s="6" t="s">
        <v>1685</v>
      </c>
      <c r="Y164" s="4" t="s">
        <v>1679</v>
      </c>
    </row>
    <row r="165" spans="1:25" x14ac:dyDescent="0.15">
      <c r="A165" s="6" t="s">
        <v>161</v>
      </c>
      <c r="B165" s="6">
        <v>1995.5</v>
      </c>
      <c r="C165" s="6">
        <v>3479</v>
      </c>
      <c r="D165" s="6">
        <v>512</v>
      </c>
      <c r="E165" s="6">
        <v>0.147168726645588</v>
      </c>
      <c r="F165" s="6">
        <v>-2.7644569636198901</v>
      </c>
      <c r="G165" s="6">
        <f t="shared" si="8"/>
        <v>10.382228481809946</v>
      </c>
      <c r="H165" s="6">
        <v>3.7763003087686202E-2</v>
      </c>
      <c r="I165" s="6">
        <v>1</v>
      </c>
      <c r="J165" s="6">
        <f t="shared" si="9"/>
        <v>1.4229334759060011</v>
      </c>
      <c r="K165" s="6" t="s">
        <v>1805</v>
      </c>
      <c r="L165" s="4" t="s">
        <v>1679</v>
      </c>
      <c r="N165" s="6" t="s">
        <v>376</v>
      </c>
      <c r="O165" s="6">
        <v>291</v>
      </c>
      <c r="P165" s="6">
        <v>14</v>
      </c>
      <c r="Q165" s="6">
        <v>568</v>
      </c>
      <c r="R165" s="6">
        <v>40.571428571428598</v>
      </c>
      <c r="S165" s="6">
        <v>5.3423921974470803</v>
      </c>
      <c r="T165" s="6">
        <f t="shared" si="10"/>
        <v>6.4785510207811434</v>
      </c>
      <c r="U165" s="6">
        <v>8.7726829539658605E-4</v>
      </c>
      <c r="V165" s="6">
        <v>0.13518410234296599</v>
      </c>
      <c r="W165" s="6">
        <f t="shared" si="11"/>
        <v>3.0568675658233815</v>
      </c>
      <c r="X165" s="6" t="s">
        <v>1968</v>
      </c>
      <c r="Y165" s="4" t="s">
        <v>1679</v>
      </c>
    </row>
    <row r="166" spans="1:25" x14ac:dyDescent="0.15">
      <c r="A166" s="6" t="s">
        <v>162</v>
      </c>
      <c r="B166" s="6">
        <v>477</v>
      </c>
      <c r="C166" s="6">
        <v>839</v>
      </c>
      <c r="D166" s="6">
        <v>115</v>
      </c>
      <c r="E166" s="6">
        <v>0.13706793802145401</v>
      </c>
      <c r="F166" s="6">
        <v>-2.86703694949545</v>
      </c>
      <c r="G166" s="6">
        <f t="shared" si="8"/>
        <v>8.2790085256920989</v>
      </c>
      <c r="H166" s="6">
        <v>3.7940254053180099E-2</v>
      </c>
      <c r="I166" s="6">
        <v>1</v>
      </c>
      <c r="J166" s="6">
        <f t="shared" si="9"/>
        <v>1.4208997653417996</v>
      </c>
      <c r="K166" s="6" t="s">
        <v>1806</v>
      </c>
      <c r="L166" s="4" t="s">
        <v>1679</v>
      </c>
      <c r="N166" s="6" t="s">
        <v>377</v>
      </c>
      <c r="O166" s="6">
        <v>679.5</v>
      </c>
      <c r="P166" s="6">
        <v>41</v>
      </c>
      <c r="Q166" s="6">
        <v>1318</v>
      </c>
      <c r="R166" s="6">
        <v>32.146341463414601</v>
      </c>
      <c r="S166" s="6">
        <v>5.0065826503899702</v>
      </c>
      <c r="T166" s="6">
        <f t="shared" si="10"/>
        <v>7.8608433298130675</v>
      </c>
      <c r="U166" s="6">
        <v>8.9186851093538404E-4</v>
      </c>
      <c r="V166" s="6">
        <v>0.13623493789366201</v>
      </c>
      <c r="W166" s="6">
        <f t="shared" si="11"/>
        <v>3.0496991693733255</v>
      </c>
      <c r="X166" s="6" t="s">
        <v>1969</v>
      </c>
      <c r="Y166" s="4" t="s">
        <v>1679</v>
      </c>
    </row>
    <row r="167" spans="1:25" x14ac:dyDescent="0.15">
      <c r="A167" s="6" t="s">
        <v>163</v>
      </c>
      <c r="B167" s="6">
        <v>114.5</v>
      </c>
      <c r="C167" s="6">
        <v>208</v>
      </c>
      <c r="D167" s="6">
        <v>21</v>
      </c>
      <c r="E167" s="6">
        <v>0.10096153846153801</v>
      </c>
      <c r="F167" s="6">
        <v>-3.3081222953623302</v>
      </c>
      <c r="G167" s="6">
        <f t="shared" si="8"/>
        <v>6.0463785704599262</v>
      </c>
      <c r="H167" s="6">
        <v>3.7957490128377298E-2</v>
      </c>
      <c r="I167" s="6">
        <v>1</v>
      </c>
      <c r="J167" s="6">
        <f t="shared" si="9"/>
        <v>1.4207025122466723</v>
      </c>
      <c r="K167" s="6" t="s">
        <v>1807</v>
      </c>
      <c r="L167" s="4" t="s">
        <v>1679</v>
      </c>
      <c r="N167" s="6" t="s">
        <v>378</v>
      </c>
      <c r="O167" s="6">
        <v>1277.5</v>
      </c>
      <c r="P167" s="6">
        <v>83</v>
      </c>
      <c r="Q167" s="6">
        <v>2472</v>
      </c>
      <c r="R167" s="6">
        <v>29.783132530120501</v>
      </c>
      <c r="S167" s="6">
        <v>4.8964235965574501</v>
      </c>
      <c r="T167" s="6">
        <f t="shared" si="10"/>
        <v>8.8232512296256509</v>
      </c>
      <c r="U167" s="6">
        <v>8.9509252811836003E-4</v>
      </c>
      <c r="V167" s="6">
        <v>0.13623493789366201</v>
      </c>
      <c r="W167" s="6">
        <f t="shared" si="11"/>
        <v>3.0481320681766402</v>
      </c>
      <c r="X167" s="6" t="s">
        <v>1685</v>
      </c>
      <c r="Y167" s="4" t="s">
        <v>1679</v>
      </c>
    </row>
    <row r="168" spans="1:25" x14ac:dyDescent="0.15">
      <c r="A168" s="6" t="s">
        <v>164</v>
      </c>
      <c r="B168" s="6">
        <v>94</v>
      </c>
      <c r="C168" s="6">
        <v>172</v>
      </c>
      <c r="D168" s="6">
        <v>16</v>
      </c>
      <c r="E168" s="6">
        <v>9.3023255813953501E-2</v>
      </c>
      <c r="F168" s="6">
        <v>-3.4262647547021001</v>
      </c>
      <c r="G168" s="6">
        <f t="shared" si="8"/>
        <v>5.713132377351049</v>
      </c>
      <c r="H168" s="6">
        <v>3.8463975792999101E-2</v>
      </c>
      <c r="I168" s="6">
        <v>1</v>
      </c>
      <c r="J168" s="6">
        <f t="shared" si="9"/>
        <v>1.4149458273331066</v>
      </c>
      <c r="K168" s="6" t="s">
        <v>1808</v>
      </c>
      <c r="L168" s="4" t="s">
        <v>1679</v>
      </c>
      <c r="N168" s="6" t="s">
        <v>379</v>
      </c>
      <c r="O168" s="6">
        <v>447</v>
      </c>
      <c r="P168" s="6">
        <v>25</v>
      </c>
      <c r="Q168" s="6">
        <v>869</v>
      </c>
      <c r="R168" s="6">
        <v>34.76</v>
      </c>
      <c r="S168" s="6">
        <v>5.1193561770396796</v>
      </c>
      <c r="T168" s="6">
        <f t="shared" si="10"/>
        <v>7.2035342782945619</v>
      </c>
      <c r="U168" s="6">
        <v>9.0837693616337297E-4</v>
      </c>
      <c r="V168" s="6">
        <v>0.136878538906785</v>
      </c>
      <c r="W168" s="6">
        <f t="shared" si="11"/>
        <v>3.0417339011191209</v>
      </c>
      <c r="X168" s="6" t="s">
        <v>1970</v>
      </c>
      <c r="Y168" s="4" t="s">
        <v>1679</v>
      </c>
    </row>
    <row r="169" spans="1:25" x14ac:dyDescent="0.15">
      <c r="A169" s="6" t="s">
        <v>165</v>
      </c>
      <c r="B169" s="6">
        <v>152.5</v>
      </c>
      <c r="C169" s="6">
        <v>274</v>
      </c>
      <c r="D169" s="6">
        <v>31</v>
      </c>
      <c r="E169" s="6">
        <v>0.113138686131387</v>
      </c>
      <c r="F169" s="6">
        <v>-3.1438357725736501</v>
      </c>
      <c r="G169" s="6">
        <f t="shared" si="8"/>
        <v>6.5261141966737011</v>
      </c>
      <c r="H169" s="6">
        <v>3.8926646102357201E-2</v>
      </c>
      <c r="I169" s="6">
        <v>1</v>
      </c>
      <c r="J169" s="6">
        <f t="shared" si="9"/>
        <v>1.4097530132349938</v>
      </c>
      <c r="K169" s="6" t="s">
        <v>1809</v>
      </c>
      <c r="L169" s="4" t="s">
        <v>1679</v>
      </c>
      <c r="N169" s="6" t="s">
        <v>380</v>
      </c>
      <c r="O169" s="6">
        <v>181.5</v>
      </c>
      <c r="P169" s="6">
        <v>7</v>
      </c>
      <c r="Q169" s="6">
        <v>356</v>
      </c>
      <c r="R169" s="6">
        <v>50.857142857142897</v>
      </c>
      <c r="S169" s="6">
        <v>5.6683785089087904</v>
      </c>
      <c r="T169" s="6">
        <f t="shared" si="10"/>
        <v>5.6415441765120011</v>
      </c>
      <c r="U169" s="6">
        <v>9.4463392639478104E-4</v>
      </c>
      <c r="V169" s="6">
        <v>0.14157459993799301</v>
      </c>
      <c r="W169" s="6">
        <f t="shared" si="11"/>
        <v>3.0247364608539034</v>
      </c>
      <c r="X169" s="6" t="s">
        <v>1971</v>
      </c>
      <c r="Y169" s="4" t="s">
        <v>1679</v>
      </c>
    </row>
    <row r="170" spans="1:25" x14ac:dyDescent="0.15">
      <c r="A170" s="6" t="s">
        <v>166</v>
      </c>
      <c r="B170" s="6">
        <v>284.5</v>
      </c>
      <c r="C170" s="6">
        <v>503</v>
      </c>
      <c r="D170" s="6">
        <v>66</v>
      </c>
      <c r="E170" s="6">
        <v>0.13121272365805201</v>
      </c>
      <c r="F170" s="6">
        <v>-2.93002047044707</v>
      </c>
      <c r="G170" s="6">
        <f t="shared" si="8"/>
        <v>7.5094043545819913</v>
      </c>
      <c r="H170" s="6">
        <v>3.9718277055431801E-2</v>
      </c>
      <c r="I170" s="6">
        <v>1</v>
      </c>
      <c r="J170" s="6">
        <f t="shared" si="9"/>
        <v>1.4010095990877318</v>
      </c>
      <c r="K170" s="6" t="s">
        <v>1810</v>
      </c>
      <c r="L170" s="4" t="s">
        <v>1679</v>
      </c>
      <c r="N170" s="6" t="s">
        <v>381</v>
      </c>
      <c r="O170" s="6">
        <v>134.5</v>
      </c>
      <c r="P170" s="6">
        <v>4</v>
      </c>
      <c r="Q170" s="6">
        <v>265</v>
      </c>
      <c r="R170" s="6">
        <v>66.25</v>
      </c>
      <c r="S170" s="6">
        <v>6.0498485494505596</v>
      </c>
      <c r="T170" s="6">
        <f t="shared" si="10"/>
        <v>5.0249242747252811</v>
      </c>
      <c r="U170" s="6">
        <v>9.5725242303239299E-4</v>
      </c>
      <c r="V170" s="6">
        <v>0.142737512317648</v>
      </c>
      <c r="W170" s="6">
        <f t="shared" si="11"/>
        <v>3.0189735256767847</v>
      </c>
      <c r="X170" s="6" t="s">
        <v>1972</v>
      </c>
      <c r="Y170" s="4" t="s">
        <v>1679</v>
      </c>
    </row>
    <row r="171" spans="1:25" x14ac:dyDescent="0.15">
      <c r="A171" s="6" t="s">
        <v>167</v>
      </c>
      <c r="B171" s="6">
        <v>1094.5</v>
      </c>
      <c r="C171" s="6">
        <v>1907</v>
      </c>
      <c r="D171" s="6">
        <v>282</v>
      </c>
      <c r="E171" s="6">
        <v>0.14787624541164099</v>
      </c>
      <c r="F171" s="6">
        <v>-2.7575377759139599</v>
      </c>
      <c r="G171" s="6">
        <f t="shared" si="8"/>
        <v>9.5183202403557754</v>
      </c>
      <c r="H171" s="6">
        <v>3.9900904811563602E-2</v>
      </c>
      <c r="I171" s="6">
        <v>1</v>
      </c>
      <c r="J171" s="6">
        <f t="shared" si="9"/>
        <v>1.3990172559369662</v>
      </c>
      <c r="K171" s="6" t="s">
        <v>1811</v>
      </c>
      <c r="L171" s="4" t="s">
        <v>1679</v>
      </c>
      <c r="N171" s="6" t="s">
        <v>382</v>
      </c>
      <c r="O171" s="6">
        <v>577.5</v>
      </c>
      <c r="P171" s="6">
        <v>35</v>
      </c>
      <c r="Q171" s="6">
        <v>1120</v>
      </c>
      <c r="R171" s="6">
        <v>32</v>
      </c>
      <c r="S171" s="6">
        <v>5</v>
      </c>
      <c r="T171" s="6">
        <f t="shared" si="10"/>
        <v>7.6292830169449664</v>
      </c>
      <c r="U171" s="6">
        <v>9.7055661930734902E-4</v>
      </c>
      <c r="V171" s="6">
        <v>0.14399040753612799</v>
      </c>
      <c r="W171" s="6">
        <f t="shared" si="11"/>
        <v>3.0129791241236346</v>
      </c>
      <c r="X171" s="6" t="s">
        <v>1973</v>
      </c>
      <c r="Y171" s="4" t="s">
        <v>1679</v>
      </c>
    </row>
    <row r="172" spans="1:25" x14ac:dyDescent="0.15">
      <c r="A172" s="6" t="s">
        <v>168</v>
      </c>
      <c r="B172" s="6">
        <v>652</v>
      </c>
      <c r="C172" s="6">
        <v>1140</v>
      </c>
      <c r="D172" s="6">
        <v>164</v>
      </c>
      <c r="E172" s="6">
        <v>0.14385964912280699</v>
      </c>
      <c r="F172" s="6">
        <v>-2.7972661044340201</v>
      </c>
      <c r="G172" s="6">
        <f t="shared" si="8"/>
        <v>8.7561850568350934</v>
      </c>
      <c r="H172" s="6">
        <v>3.9942820714336399E-2</v>
      </c>
      <c r="I172" s="6">
        <v>1</v>
      </c>
      <c r="J172" s="6">
        <f t="shared" si="9"/>
        <v>1.3985612690242657</v>
      </c>
      <c r="K172" s="6" t="s">
        <v>1812</v>
      </c>
      <c r="L172" s="4" t="s">
        <v>1679</v>
      </c>
      <c r="N172" s="6" t="s">
        <v>383</v>
      </c>
      <c r="O172" s="6">
        <v>7267</v>
      </c>
      <c r="P172" s="6">
        <v>520</v>
      </c>
      <c r="Q172" s="6">
        <v>14014</v>
      </c>
      <c r="R172" s="6">
        <v>26.95</v>
      </c>
      <c r="S172" s="6">
        <v>4.7522133678651404</v>
      </c>
      <c r="T172" s="6">
        <f t="shared" si="10"/>
        <v>11.398474496961025</v>
      </c>
      <c r="U172" s="6">
        <v>9.7664234677804509E-4</v>
      </c>
      <c r="V172" s="6">
        <v>0.14416517053570399</v>
      </c>
      <c r="W172" s="6">
        <f t="shared" si="11"/>
        <v>3.0102644488279413</v>
      </c>
      <c r="X172" s="6" t="s">
        <v>1685</v>
      </c>
      <c r="Y172" s="4" t="s">
        <v>1679</v>
      </c>
    </row>
    <row r="173" spans="1:25" x14ac:dyDescent="0.15">
      <c r="A173" s="6" t="s">
        <v>169</v>
      </c>
      <c r="B173" s="6">
        <v>1014.5</v>
      </c>
      <c r="C173" s="6">
        <v>1767</v>
      </c>
      <c r="D173" s="6">
        <v>262</v>
      </c>
      <c r="E173" s="6">
        <v>0.14827391058290901</v>
      </c>
      <c r="F173" s="6">
        <v>-2.7536633230141701</v>
      </c>
      <c r="G173" s="6">
        <f t="shared" si="8"/>
        <v>9.4102546630445332</v>
      </c>
      <c r="H173" s="6">
        <v>4.0451901083500198E-2</v>
      </c>
      <c r="I173" s="6">
        <v>1</v>
      </c>
      <c r="J173" s="6">
        <f t="shared" si="9"/>
        <v>1.3930610634046692</v>
      </c>
      <c r="K173" s="6" t="s">
        <v>1813</v>
      </c>
      <c r="L173" s="4" t="s">
        <v>1679</v>
      </c>
      <c r="N173" s="6" t="s">
        <v>384</v>
      </c>
      <c r="O173" s="6">
        <v>251.5</v>
      </c>
      <c r="P173" s="6">
        <v>12</v>
      </c>
      <c r="Q173" s="6">
        <v>491</v>
      </c>
      <c r="R173" s="6">
        <v>40.9166666666667</v>
      </c>
      <c r="S173" s="6">
        <v>5.3546167135935399</v>
      </c>
      <c r="T173" s="6">
        <f t="shared" si="10"/>
        <v>6.2622708575179251</v>
      </c>
      <c r="U173" s="6">
        <v>9.9452089939515106E-4</v>
      </c>
      <c r="V173" s="6">
        <v>0.146070257098663</v>
      </c>
      <c r="W173" s="6">
        <f t="shared" si="11"/>
        <v>3.0023860859466653</v>
      </c>
      <c r="X173" s="6" t="s">
        <v>1974</v>
      </c>
      <c r="Y173" s="4" t="s">
        <v>1679</v>
      </c>
    </row>
    <row r="174" spans="1:25" x14ac:dyDescent="0.15">
      <c r="A174" s="6" t="s">
        <v>170</v>
      </c>
      <c r="B174" s="6">
        <v>1299</v>
      </c>
      <c r="C174" s="6">
        <v>2259</v>
      </c>
      <c r="D174" s="6">
        <v>339</v>
      </c>
      <c r="E174" s="6">
        <v>0.150066401062417</v>
      </c>
      <c r="F174" s="6">
        <v>-2.7363270922567402</v>
      </c>
      <c r="G174" s="6">
        <f t="shared" si="8"/>
        <v>9.773305009264714</v>
      </c>
      <c r="H174" s="6">
        <v>4.0668795715472897E-2</v>
      </c>
      <c r="I174" s="6">
        <v>1</v>
      </c>
      <c r="J174" s="6">
        <f t="shared" si="9"/>
        <v>1.3907386877347887</v>
      </c>
      <c r="K174" s="6" t="s">
        <v>1814</v>
      </c>
      <c r="L174" s="4" t="s">
        <v>1679</v>
      </c>
      <c r="N174" s="6" t="s">
        <v>385</v>
      </c>
      <c r="O174" s="6">
        <v>3679.5</v>
      </c>
      <c r="P174" s="6">
        <v>264</v>
      </c>
      <c r="Q174" s="6">
        <v>7095</v>
      </c>
      <c r="R174" s="6">
        <v>26.875</v>
      </c>
      <c r="S174" s="6">
        <v>4.7481928495894596</v>
      </c>
      <c r="T174" s="6">
        <f t="shared" si="10"/>
        <v>10.418490544153183</v>
      </c>
      <c r="U174" s="6">
        <v>1.02271599189975E-3</v>
      </c>
      <c r="V174" s="6">
        <v>0.14946409085599599</v>
      </c>
      <c r="W174" s="6">
        <f t="shared" si="11"/>
        <v>2.990244953067271</v>
      </c>
      <c r="X174" s="6" t="s">
        <v>1975</v>
      </c>
      <c r="Y174" s="4" t="s">
        <v>1679</v>
      </c>
    </row>
    <row r="175" spans="1:25" x14ac:dyDescent="0.15">
      <c r="A175" s="6" t="s">
        <v>171</v>
      </c>
      <c r="B175" s="6">
        <v>146</v>
      </c>
      <c r="C175" s="6">
        <v>262</v>
      </c>
      <c r="D175" s="6">
        <v>30</v>
      </c>
      <c r="E175" s="6">
        <v>0.114503816793893</v>
      </c>
      <c r="F175" s="6">
        <v>-3.1265324059289301</v>
      </c>
      <c r="G175" s="6">
        <f t="shared" si="8"/>
        <v>6.4701567985729849</v>
      </c>
      <c r="H175" s="6">
        <v>4.0896816619352898E-2</v>
      </c>
      <c r="I175" s="6">
        <v>1</v>
      </c>
      <c r="J175" s="6">
        <f t="shared" si="9"/>
        <v>1.3883104958668595</v>
      </c>
      <c r="K175" s="6" t="s">
        <v>1685</v>
      </c>
      <c r="L175" s="4" t="s">
        <v>1679</v>
      </c>
      <c r="N175" s="6" t="s">
        <v>386</v>
      </c>
      <c r="O175" s="6">
        <v>416</v>
      </c>
      <c r="P175" s="6">
        <v>24</v>
      </c>
      <c r="Q175" s="6">
        <v>808</v>
      </c>
      <c r="R175" s="6">
        <v>33.6666666666667</v>
      </c>
      <c r="S175" s="6">
        <v>5.0732489820306403</v>
      </c>
      <c r="T175" s="6">
        <f t="shared" si="10"/>
        <v>7.1215869917364749</v>
      </c>
      <c r="U175" s="6">
        <v>1.0280005286054099E-3</v>
      </c>
      <c r="V175" s="6">
        <v>0.14949265112764301</v>
      </c>
      <c r="W175" s="6">
        <f t="shared" si="11"/>
        <v>2.9880066620232784</v>
      </c>
      <c r="X175" s="6" t="s">
        <v>1685</v>
      </c>
      <c r="Y175" s="4" t="s">
        <v>1679</v>
      </c>
    </row>
    <row r="176" spans="1:25" x14ac:dyDescent="0.15">
      <c r="A176" s="6" t="s">
        <v>172</v>
      </c>
      <c r="B176" s="6">
        <v>46.5</v>
      </c>
      <c r="C176" s="6">
        <v>88</v>
      </c>
      <c r="D176" s="6">
        <v>5</v>
      </c>
      <c r="E176" s="6">
        <v>5.6818181818181802E-2</v>
      </c>
      <c r="F176" s="6">
        <v>-4.1375035237499302</v>
      </c>
      <c r="G176" s="6">
        <f t="shared" si="8"/>
        <v>4.39067985676233</v>
      </c>
      <c r="H176" s="6">
        <v>4.0950317617652901E-2</v>
      </c>
      <c r="I176" s="6">
        <v>1</v>
      </c>
      <c r="J176" s="6">
        <f t="shared" si="9"/>
        <v>1.3877427254283718</v>
      </c>
      <c r="K176" s="6" t="s">
        <v>1815</v>
      </c>
      <c r="L176" s="4" t="s">
        <v>1679</v>
      </c>
      <c r="N176" s="6" t="s">
        <v>387</v>
      </c>
      <c r="O176" s="6">
        <v>619</v>
      </c>
      <c r="P176" s="6">
        <v>39</v>
      </c>
      <c r="Q176" s="6">
        <v>1199</v>
      </c>
      <c r="R176" s="6">
        <v>30.743589743589698</v>
      </c>
      <c r="S176" s="6">
        <v>4.9422137245519799</v>
      </c>
      <c r="T176" s="6">
        <f t="shared" si="10"/>
        <v>7.7565090811382369</v>
      </c>
      <c r="U176" s="6">
        <v>1.0408576735551E-3</v>
      </c>
      <c r="V176" s="6">
        <v>0.15061672000335399</v>
      </c>
      <c r="W176" s="6">
        <f t="shared" si="11"/>
        <v>2.9826086516763053</v>
      </c>
      <c r="X176" s="6" t="s">
        <v>1685</v>
      </c>
      <c r="Y176" s="4" t="s">
        <v>1679</v>
      </c>
    </row>
    <row r="177" spans="1:25" x14ac:dyDescent="0.15">
      <c r="A177" s="6" t="s">
        <v>173</v>
      </c>
      <c r="B177" s="6">
        <v>296</v>
      </c>
      <c r="C177" s="6">
        <v>522</v>
      </c>
      <c r="D177" s="6">
        <v>70</v>
      </c>
      <c r="E177" s="6">
        <v>0.13409961685823801</v>
      </c>
      <c r="F177" s="6">
        <v>-2.8986229796249199</v>
      </c>
      <c r="G177" s="6">
        <f t="shared" si="8"/>
        <v>7.5785945067574261</v>
      </c>
      <c r="H177" s="6">
        <v>4.1071950841801701E-2</v>
      </c>
      <c r="I177" s="6">
        <v>1</v>
      </c>
      <c r="J177" s="6">
        <f t="shared" si="9"/>
        <v>1.3864546684707191</v>
      </c>
      <c r="K177" s="6" t="s">
        <v>1816</v>
      </c>
      <c r="L177" s="4" t="s">
        <v>1679</v>
      </c>
      <c r="N177" s="6" t="s">
        <v>388</v>
      </c>
      <c r="O177" s="6">
        <v>203</v>
      </c>
      <c r="P177" s="6">
        <v>9</v>
      </c>
      <c r="Q177" s="6">
        <v>397</v>
      </c>
      <c r="R177" s="6">
        <v>44.1111111111111</v>
      </c>
      <c r="S177" s="6">
        <v>5.4630701957006496</v>
      </c>
      <c r="T177" s="6">
        <f t="shared" si="10"/>
        <v>5.9014600992926347</v>
      </c>
      <c r="U177" s="6">
        <v>1.0824795155673799E-3</v>
      </c>
      <c r="V177" s="6">
        <v>0.15587174396956799</v>
      </c>
      <c r="W177" s="6">
        <f t="shared" si="11"/>
        <v>2.9655803133212264</v>
      </c>
      <c r="X177" s="6" t="s">
        <v>1976</v>
      </c>
      <c r="Y177" s="4" t="s">
        <v>1679</v>
      </c>
    </row>
    <row r="178" spans="1:25" x14ac:dyDescent="0.15">
      <c r="A178" s="6" t="s">
        <v>174</v>
      </c>
      <c r="B178" s="6">
        <v>103.5</v>
      </c>
      <c r="C178" s="6">
        <v>188</v>
      </c>
      <c r="D178" s="6">
        <v>19</v>
      </c>
      <c r="E178" s="6">
        <v>0.10106382978723399</v>
      </c>
      <c r="F178" s="6">
        <v>-3.3066613382340502</v>
      </c>
      <c r="G178" s="6">
        <f t="shared" si="8"/>
        <v>5.9012581825606123</v>
      </c>
      <c r="H178" s="6">
        <v>4.1111433657044998E-2</v>
      </c>
      <c r="I178" s="6">
        <v>1</v>
      </c>
      <c r="J178" s="6">
        <f t="shared" si="9"/>
        <v>1.3860373780363093</v>
      </c>
      <c r="K178" s="6" t="s">
        <v>1817</v>
      </c>
      <c r="L178" s="4" t="s">
        <v>1679</v>
      </c>
      <c r="N178" s="6" t="s">
        <v>389</v>
      </c>
      <c r="O178" s="6">
        <v>271.5</v>
      </c>
      <c r="P178" s="6">
        <v>14</v>
      </c>
      <c r="Q178" s="6">
        <v>529</v>
      </c>
      <c r="R178" s="6">
        <v>37.785714285714299</v>
      </c>
      <c r="S178" s="6">
        <v>5.2397689900564197</v>
      </c>
      <c r="T178" s="6">
        <f t="shared" si="10"/>
        <v>6.4272394170858149</v>
      </c>
      <c r="U178" s="6">
        <v>1.09958677866978E-3</v>
      </c>
      <c r="V178" s="6">
        <v>0.15600428493726501</v>
      </c>
      <c r="W178" s="6">
        <f t="shared" si="11"/>
        <v>2.9587704907140533</v>
      </c>
      <c r="X178" s="6" t="s">
        <v>1977</v>
      </c>
      <c r="Y178" s="4" t="s">
        <v>1679</v>
      </c>
    </row>
    <row r="179" spans="1:25" x14ac:dyDescent="0.15">
      <c r="A179" s="6" t="s">
        <v>175</v>
      </c>
      <c r="B179" s="6">
        <v>32</v>
      </c>
      <c r="C179" s="6">
        <v>62</v>
      </c>
      <c r="D179" s="6">
        <v>2</v>
      </c>
      <c r="E179" s="6">
        <v>3.2258064516128997E-2</v>
      </c>
      <c r="F179" s="6">
        <v>-4.9541963103868696</v>
      </c>
      <c r="G179" s="6">
        <f t="shared" si="8"/>
        <v>3.4770981551934379</v>
      </c>
      <c r="H179" s="6">
        <v>4.1162870089541899E-2</v>
      </c>
      <c r="I179" s="6">
        <v>1</v>
      </c>
      <c r="J179" s="6">
        <f t="shared" si="9"/>
        <v>1.3854943515822329</v>
      </c>
      <c r="K179" s="6" t="s">
        <v>1818</v>
      </c>
      <c r="L179" s="4" t="s">
        <v>1679</v>
      </c>
      <c r="N179" s="6" t="s">
        <v>390</v>
      </c>
      <c r="O179" s="6">
        <v>144</v>
      </c>
      <c r="P179" s="6">
        <v>5</v>
      </c>
      <c r="Q179" s="6">
        <v>283</v>
      </c>
      <c r="R179" s="6">
        <v>56.6</v>
      </c>
      <c r="S179" s="6">
        <v>5.8227301479445197</v>
      </c>
      <c r="T179" s="6">
        <f t="shared" si="10"/>
        <v>5.2332931688596229</v>
      </c>
      <c r="U179" s="6">
        <v>1.1091138097226599E-3</v>
      </c>
      <c r="V179" s="6">
        <v>0.15600428493726501</v>
      </c>
      <c r="W179" s="6">
        <f t="shared" si="11"/>
        <v>2.9550238872155621</v>
      </c>
      <c r="X179" s="6" t="s">
        <v>1978</v>
      </c>
      <c r="Y179" s="4" t="s">
        <v>1679</v>
      </c>
    </row>
    <row r="180" spans="1:25" x14ac:dyDescent="0.15">
      <c r="A180" s="6" t="s">
        <v>176</v>
      </c>
      <c r="B180" s="6">
        <v>4374.5</v>
      </c>
      <c r="C180" s="6">
        <v>7577</v>
      </c>
      <c r="D180" s="6">
        <v>1172</v>
      </c>
      <c r="E180" s="6">
        <v>0.15467863270423701</v>
      </c>
      <c r="F180" s="6">
        <v>-2.6926541781309399</v>
      </c>
      <c r="G180" s="6">
        <f t="shared" si="8"/>
        <v>11.541083943487717</v>
      </c>
      <c r="H180" s="6">
        <v>4.1242662975188298E-2</v>
      </c>
      <c r="I180" s="6">
        <v>1</v>
      </c>
      <c r="J180" s="6">
        <f t="shared" si="9"/>
        <v>1.3846533007577813</v>
      </c>
      <c r="K180" s="6" t="s">
        <v>1819</v>
      </c>
      <c r="L180" s="4" t="s">
        <v>1679</v>
      </c>
      <c r="N180" s="6" t="s">
        <v>391</v>
      </c>
      <c r="O180" s="6">
        <v>201.5</v>
      </c>
      <c r="P180" s="6">
        <v>9</v>
      </c>
      <c r="Q180" s="6">
        <v>394</v>
      </c>
      <c r="R180" s="6">
        <v>43.7777777777778</v>
      </c>
      <c r="S180" s="6">
        <v>5.4521268180140599</v>
      </c>
      <c r="T180" s="6">
        <f t="shared" si="10"/>
        <v>5.8959884104493447</v>
      </c>
      <c r="U180" s="6">
        <v>1.10968844588897E-3</v>
      </c>
      <c r="V180" s="6">
        <v>0.15600428493726501</v>
      </c>
      <c r="W180" s="6">
        <f t="shared" si="11"/>
        <v>2.9547989358292193</v>
      </c>
      <c r="X180" s="6" t="s">
        <v>1979</v>
      </c>
      <c r="Y180" s="4" t="s">
        <v>1679</v>
      </c>
    </row>
    <row r="181" spans="1:25" x14ac:dyDescent="0.15">
      <c r="A181" s="6" t="s">
        <v>177</v>
      </c>
      <c r="B181" s="6">
        <v>2667</v>
      </c>
      <c r="C181" s="6">
        <v>4623</v>
      </c>
      <c r="D181" s="6">
        <v>711</v>
      </c>
      <c r="E181" s="6">
        <v>0.15379623621025301</v>
      </c>
      <c r="F181" s="6">
        <v>-2.7009078976165299</v>
      </c>
      <c r="G181" s="6">
        <f t="shared" si="8"/>
        <v>10.824159698427678</v>
      </c>
      <c r="H181" s="6">
        <v>4.13234805467486E-2</v>
      </c>
      <c r="I181" s="6">
        <v>1</v>
      </c>
      <c r="J181" s="6">
        <f t="shared" si="9"/>
        <v>1.3838031063540814</v>
      </c>
      <c r="K181" s="6" t="s">
        <v>1820</v>
      </c>
      <c r="L181" s="4" t="s">
        <v>1679</v>
      </c>
      <c r="N181" s="6" t="s">
        <v>392</v>
      </c>
      <c r="O181" s="6">
        <v>619.5</v>
      </c>
      <c r="P181" s="6">
        <v>40</v>
      </c>
      <c r="Q181" s="6">
        <v>1199</v>
      </c>
      <c r="R181" s="6">
        <v>29.975000000000001</v>
      </c>
      <c r="S181" s="6">
        <v>4.9056878485268598</v>
      </c>
      <c r="T181" s="6">
        <f t="shared" si="10"/>
        <v>7.7747720191507925</v>
      </c>
      <c r="U181" s="6">
        <v>1.10995389112812E-3</v>
      </c>
      <c r="V181" s="6">
        <v>0.15600428493726501</v>
      </c>
      <c r="W181" s="6">
        <f t="shared" si="11"/>
        <v>2.9546950619741956</v>
      </c>
      <c r="X181" s="6" t="s">
        <v>1980</v>
      </c>
      <c r="Y181" s="4" t="s">
        <v>1679</v>
      </c>
    </row>
    <row r="182" spans="1:25" x14ac:dyDescent="0.15">
      <c r="A182" s="6" t="s">
        <v>178</v>
      </c>
      <c r="B182" s="6">
        <v>134</v>
      </c>
      <c r="C182" s="6">
        <v>241</v>
      </c>
      <c r="D182" s="6">
        <v>27</v>
      </c>
      <c r="E182" s="6">
        <v>0.112033195020747</v>
      </c>
      <c r="F182" s="6">
        <v>-3.1580018340664902</v>
      </c>
      <c r="G182" s="6">
        <f t="shared" si="8"/>
        <v>6.3338884191967155</v>
      </c>
      <c r="H182" s="6">
        <v>4.1360916196793003E-2</v>
      </c>
      <c r="I182" s="6">
        <v>1</v>
      </c>
      <c r="J182" s="6">
        <f t="shared" si="9"/>
        <v>1.3834098496335405</v>
      </c>
      <c r="K182" s="6" t="s">
        <v>1685</v>
      </c>
      <c r="L182" s="4" t="s">
        <v>1679</v>
      </c>
      <c r="N182" s="6" t="s">
        <v>393</v>
      </c>
      <c r="O182" s="6">
        <v>336</v>
      </c>
      <c r="P182" s="6">
        <v>19</v>
      </c>
      <c r="Q182" s="6">
        <v>653</v>
      </c>
      <c r="R182" s="6">
        <v>34.368421052631597</v>
      </c>
      <c r="S182" s="6">
        <v>5.1030116681028499</v>
      </c>
      <c r="T182" s="6">
        <f t="shared" si="10"/>
        <v>6.7994333474950084</v>
      </c>
      <c r="U182" s="6">
        <v>1.13846630310174E-3</v>
      </c>
      <c r="V182" s="6">
        <v>0.15779200496641799</v>
      </c>
      <c r="W182" s="6">
        <f t="shared" si="11"/>
        <v>2.9436798193251206</v>
      </c>
      <c r="X182" s="6" t="s">
        <v>1981</v>
      </c>
      <c r="Y182" s="4" t="s">
        <v>1679</v>
      </c>
    </row>
    <row r="183" spans="1:25" x14ac:dyDescent="0.15">
      <c r="A183" s="6" t="s">
        <v>179</v>
      </c>
      <c r="B183" s="6">
        <v>137.5</v>
      </c>
      <c r="C183" s="6">
        <v>247</v>
      </c>
      <c r="D183" s="6">
        <v>28</v>
      </c>
      <c r="E183" s="6">
        <v>0.11336032388664</v>
      </c>
      <c r="F183" s="6">
        <v>-3.1410123095270701</v>
      </c>
      <c r="G183" s="6">
        <f t="shared" si="8"/>
        <v>6.3778610768211408</v>
      </c>
      <c r="H183" s="6">
        <v>4.1616728939431802E-2</v>
      </c>
      <c r="I183" s="6">
        <v>1</v>
      </c>
      <c r="J183" s="6">
        <f t="shared" si="9"/>
        <v>1.38073205817972</v>
      </c>
      <c r="K183" s="6" t="s">
        <v>1685</v>
      </c>
      <c r="L183" s="4" t="s">
        <v>1679</v>
      </c>
      <c r="N183" s="6" t="s">
        <v>394</v>
      </c>
      <c r="O183" s="6">
        <v>5377.5</v>
      </c>
      <c r="P183" s="6">
        <v>404</v>
      </c>
      <c r="Q183" s="6">
        <v>10351</v>
      </c>
      <c r="R183" s="6">
        <v>25.6212871287129</v>
      </c>
      <c r="S183" s="6">
        <v>4.6792710486140399</v>
      </c>
      <c r="T183" s="6">
        <f t="shared" si="10"/>
        <v>10.997847007058814</v>
      </c>
      <c r="U183" s="6">
        <v>1.13916708271019E-3</v>
      </c>
      <c r="V183" s="6">
        <v>0.15779200496641799</v>
      </c>
      <c r="W183" s="6">
        <f t="shared" si="11"/>
        <v>2.9434125728679166</v>
      </c>
      <c r="X183" s="6" t="s">
        <v>1982</v>
      </c>
      <c r="Y183" s="4" t="s">
        <v>1679</v>
      </c>
    </row>
    <row r="184" spans="1:25" x14ac:dyDescent="0.15">
      <c r="A184" s="6" t="s">
        <v>180</v>
      </c>
      <c r="B184" s="6">
        <v>592.5</v>
      </c>
      <c r="C184" s="6">
        <v>1034</v>
      </c>
      <c r="D184" s="6">
        <v>151</v>
      </c>
      <c r="E184" s="6">
        <v>0.14603481624758199</v>
      </c>
      <c r="F184" s="6">
        <v>-2.7756157309898599</v>
      </c>
      <c r="G184" s="6">
        <f t="shared" si="8"/>
        <v>8.6262126048200063</v>
      </c>
      <c r="H184" s="6">
        <v>4.1972513544580002E-2</v>
      </c>
      <c r="I184" s="6">
        <v>1</v>
      </c>
      <c r="J184" s="6">
        <f t="shared" si="9"/>
        <v>1.3770350220714642</v>
      </c>
      <c r="K184" s="6" t="s">
        <v>1821</v>
      </c>
      <c r="L184" s="4" t="s">
        <v>1679</v>
      </c>
      <c r="N184" s="6" t="s">
        <v>395</v>
      </c>
      <c r="O184" s="6">
        <v>1099</v>
      </c>
      <c r="P184" s="6">
        <v>77</v>
      </c>
      <c r="Q184" s="6">
        <v>2121</v>
      </c>
      <c r="R184" s="6">
        <v>27.545454545454501</v>
      </c>
      <c r="S184" s="6">
        <v>4.7837423648356499</v>
      </c>
      <c r="T184" s="6">
        <f t="shared" si="10"/>
        <v>8.6586577231127286</v>
      </c>
      <c r="U184" s="6">
        <v>1.1427322318751901E-3</v>
      </c>
      <c r="V184" s="6">
        <v>0.15779200496641799</v>
      </c>
      <c r="W184" s="6">
        <f t="shared" si="11"/>
        <v>2.9420555227479297</v>
      </c>
      <c r="X184" s="6" t="s">
        <v>1685</v>
      </c>
      <c r="Y184" s="4" t="s">
        <v>1679</v>
      </c>
    </row>
    <row r="185" spans="1:25" x14ac:dyDescent="0.15">
      <c r="A185" s="6" t="s">
        <v>181</v>
      </c>
      <c r="B185" s="6">
        <v>6922</v>
      </c>
      <c r="C185" s="6">
        <v>11966</v>
      </c>
      <c r="D185" s="6">
        <v>1878</v>
      </c>
      <c r="E185" s="6">
        <v>0.15694467658365399</v>
      </c>
      <c r="F185" s="6">
        <v>-2.67167200000118</v>
      </c>
      <c r="G185" s="6">
        <f t="shared" si="8"/>
        <v>12.210817347654364</v>
      </c>
      <c r="H185" s="6">
        <v>4.23049603587499E-2</v>
      </c>
      <c r="I185" s="6">
        <v>1</v>
      </c>
      <c r="J185" s="6">
        <f t="shared" si="9"/>
        <v>1.373608707562723</v>
      </c>
      <c r="K185" s="6" t="s">
        <v>1685</v>
      </c>
      <c r="L185" s="4" t="s">
        <v>1679</v>
      </c>
      <c r="N185" s="6" t="s">
        <v>396</v>
      </c>
      <c r="O185" s="6">
        <v>241</v>
      </c>
      <c r="P185" s="6">
        <v>12</v>
      </c>
      <c r="Q185" s="6">
        <v>470</v>
      </c>
      <c r="R185" s="6">
        <v>39.1666666666667</v>
      </c>
      <c r="S185" s="6">
        <v>5.2915544458438397</v>
      </c>
      <c r="T185" s="6">
        <f t="shared" si="10"/>
        <v>6.2307397236430777</v>
      </c>
      <c r="U185" s="6">
        <v>1.1441598998415999E-3</v>
      </c>
      <c r="V185" s="6">
        <v>0.15779200496641799</v>
      </c>
      <c r="W185" s="6">
        <f t="shared" si="11"/>
        <v>2.9415132773208277</v>
      </c>
      <c r="X185" s="6" t="s">
        <v>1685</v>
      </c>
      <c r="Y185" s="4" t="s">
        <v>1679</v>
      </c>
    </row>
    <row r="186" spans="1:25" x14ac:dyDescent="0.15">
      <c r="A186" s="6" t="s">
        <v>182</v>
      </c>
      <c r="B186" s="6">
        <v>2032</v>
      </c>
      <c r="C186" s="6">
        <v>3520</v>
      </c>
      <c r="D186" s="6">
        <v>544</v>
      </c>
      <c r="E186" s="6">
        <v>0.15454545454545501</v>
      </c>
      <c r="F186" s="6">
        <v>-2.69389687227432</v>
      </c>
      <c r="G186" s="6">
        <f t="shared" si="8"/>
        <v>10.434411277387499</v>
      </c>
      <c r="H186" s="6">
        <v>4.231016541589E-2</v>
      </c>
      <c r="I186" s="6">
        <v>1</v>
      </c>
      <c r="J186" s="6">
        <f t="shared" si="9"/>
        <v>1.3735552767469892</v>
      </c>
      <c r="K186" s="6" t="s">
        <v>1822</v>
      </c>
      <c r="L186" s="4" t="s">
        <v>1679</v>
      </c>
      <c r="N186" s="6" t="s">
        <v>397</v>
      </c>
      <c r="O186" s="6">
        <v>305.5</v>
      </c>
      <c r="P186" s="6">
        <v>17</v>
      </c>
      <c r="Q186" s="6">
        <v>594</v>
      </c>
      <c r="R186" s="6">
        <v>34.941176470588204</v>
      </c>
      <c r="S186" s="6">
        <v>5.12685627955043</v>
      </c>
      <c r="T186" s="6">
        <f t="shared" si="10"/>
        <v>6.6508909810255528</v>
      </c>
      <c r="U186" s="6">
        <v>1.1827097369336199E-3</v>
      </c>
      <c r="V186" s="6">
        <v>0.16234625477768699</v>
      </c>
      <c r="W186" s="6">
        <f t="shared" si="11"/>
        <v>2.9271218277437292</v>
      </c>
      <c r="X186" s="6" t="s">
        <v>1983</v>
      </c>
      <c r="Y186" s="4" t="s">
        <v>1679</v>
      </c>
    </row>
    <row r="187" spans="1:25" x14ac:dyDescent="0.15">
      <c r="A187" s="6" t="s">
        <v>183</v>
      </c>
      <c r="B187" s="6">
        <v>1187.5</v>
      </c>
      <c r="C187" s="6">
        <v>2061</v>
      </c>
      <c r="D187" s="6">
        <v>314</v>
      </c>
      <c r="E187" s="6">
        <v>0.152353226589034</v>
      </c>
      <c r="F187" s="6">
        <v>-2.7145080406476301</v>
      </c>
      <c r="G187" s="6">
        <f t="shared" si="8"/>
        <v>9.651874769215441</v>
      </c>
      <c r="H187" s="6">
        <v>4.2433673194628201E-2</v>
      </c>
      <c r="I187" s="6">
        <v>1</v>
      </c>
      <c r="J187" s="6">
        <f t="shared" si="9"/>
        <v>1.3722893726851613</v>
      </c>
      <c r="K187" s="6" t="s">
        <v>1685</v>
      </c>
      <c r="L187" s="4" t="s">
        <v>1679</v>
      </c>
      <c r="N187" s="6" t="s">
        <v>398</v>
      </c>
      <c r="O187" s="6">
        <v>849.5</v>
      </c>
      <c r="P187" s="6">
        <v>59</v>
      </c>
      <c r="Q187" s="6">
        <v>1640</v>
      </c>
      <c r="R187" s="6">
        <v>27.796610169491501</v>
      </c>
      <c r="S187" s="6">
        <v>4.7968370501436004</v>
      </c>
      <c r="T187" s="6">
        <f t="shared" si="10"/>
        <v>8.2810615744336431</v>
      </c>
      <c r="U187" s="6">
        <v>1.19934567570741E-3</v>
      </c>
      <c r="V187" s="6">
        <v>0.16310545936993201</v>
      </c>
      <c r="W187" s="6">
        <f t="shared" si="11"/>
        <v>2.9210556263960323</v>
      </c>
      <c r="X187" s="6" t="s">
        <v>1685</v>
      </c>
      <c r="Y187" s="4" t="s">
        <v>1679</v>
      </c>
    </row>
    <row r="188" spans="1:25" x14ac:dyDescent="0.15">
      <c r="A188" s="6" t="s">
        <v>184</v>
      </c>
      <c r="B188" s="6">
        <v>285</v>
      </c>
      <c r="C188" s="6">
        <v>502</v>
      </c>
      <c r="D188" s="6">
        <v>68</v>
      </c>
      <c r="E188" s="6">
        <v>0.135458167330677</v>
      </c>
      <c r="F188" s="6">
        <v>-2.8840807127004302</v>
      </c>
      <c r="G188" s="6">
        <f t="shared" si="8"/>
        <v>7.5295031976005564</v>
      </c>
      <c r="H188" s="6">
        <v>4.2492503376860599E-2</v>
      </c>
      <c r="I188" s="6">
        <v>1</v>
      </c>
      <c r="J188" s="6">
        <f t="shared" si="9"/>
        <v>1.3716876824023505</v>
      </c>
      <c r="K188" s="6" t="s">
        <v>1823</v>
      </c>
      <c r="L188" s="4" t="s">
        <v>1679</v>
      </c>
      <c r="N188" s="6" t="s">
        <v>399</v>
      </c>
      <c r="O188" s="6">
        <v>498.5</v>
      </c>
      <c r="P188" s="6">
        <v>32</v>
      </c>
      <c r="Q188" s="6">
        <v>965</v>
      </c>
      <c r="R188" s="6">
        <v>30.15625</v>
      </c>
      <c r="S188" s="6">
        <v>4.9143851321554397</v>
      </c>
      <c r="T188" s="6">
        <f t="shared" si="10"/>
        <v>7.4571925660777216</v>
      </c>
      <c r="U188" s="6">
        <v>1.2132290243799799E-3</v>
      </c>
      <c r="V188" s="6">
        <v>0.164233191664341</v>
      </c>
      <c r="W188" s="6">
        <f t="shared" si="11"/>
        <v>2.9160572085020871</v>
      </c>
      <c r="X188" s="6" t="s">
        <v>1984</v>
      </c>
      <c r="Y188" s="4" t="s">
        <v>1679</v>
      </c>
    </row>
    <row r="189" spans="1:25" x14ac:dyDescent="0.15">
      <c r="A189" s="6" t="s">
        <v>185</v>
      </c>
      <c r="B189" s="6">
        <v>102</v>
      </c>
      <c r="C189" s="6">
        <v>185</v>
      </c>
      <c r="D189" s="6">
        <v>19</v>
      </c>
      <c r="E189" s="6">
        <v>0.102702702702703</v>
      </c>
      <c r="F189" s="6">
        <v>-3.2834539470727302</v>
      </c>
      <c r="G189" s="6">
        <f t="shared" si="8"/>
        <v>5.889654486979949</v>
      </c>
      <c r="H189" s="6">
        <v>4.2801132256336999E-2</v>
      </c>
      <c r="I189" s="6">
        <v>1</v>
      </c>
      <c r="J189" s="6">
        <f t="shared" si="9"/>
        <v>1.3685447420575036</v>
      </c>
      <c r="K189" s="6" t="s">
        <v>1824</v>
      </c>
      <c r="L189" s="4" t="s">
        <v>1679</v>
      </c>
      <c r="N189" s="6" t="s">
        <v>400</v>
      </c>
      <c r="O189" s="6">
        <v>393</v>
      </c>
      <c r="P189" s="6">
        <v>24</v>
      </c>
      <c r="Q189" s="6">
        <v>762</v>
      </c>
      <c r="R189" s="6">
        <v>31.75</v>
      </c>
      <c r="S189" s="6">
        <v>4.9886846867721699</v>
      </c>
      <c r="T189" s="6">
        <f t="shared" si="10"/>
        <v>7.0793048441072388</v>
      </c>
      <c r="U189" s="6">
        <v>1.22977846452791E-3</v>
      </c>
      <c r="V189" s="6">
        <v>0.16570982750232799</v>
      </c>
      <c r="W189" s="6">
        <f t="shared" si="11"/>
        <v>2.9101731164455291</v>
      </c>
      <c r="X189" s="6" t="s">
        <v>1685</v>
      </c>
      <c r="Y189" s="4" t="s">
        <v>1679</v>
      </c>
    </row>
    <row r="190" spans="1:25" x14ac:dyDescent="0.15">
      <c r="A190" s="6" t="s">
        <v>186</v>
      </c>
      <c r="B190" s="6">
        <v>243</v>
      </c>
      <c r="C190" s="6">
        <v>429</v>
      </c>
      <c r="D190" s="6">
        <v>57</v>
      </c>
      <c r="E190" s="6">
        <v>0.132867132867133</v>
      </c>
      <c r="F190" s="6">
        <v>-2.9119438233347998</v>
      </c>
      <c r="G190" s="6">
        <f t="shared" si="8"/>
        <v>7.2888619258321441</v>
      </c>
      <c r="H190" s="6">
        <v>4.31704664865473E-2</v>
      </c>
      <c r="I190" s="6">
        <v>1</v>
      </c>
      <c r="J190" s="6">
        <f t="shared" si="9"/>
        <v>1.3648132584681523</v>
      </c>
      <c r="K190" s="6" t="s">
        <v>1685</v>
      </c>
      <c r="L190" s="4" t="s">
        <v>1679</v>
      </c>
      <c r="N190" s="6" t="s">
        <v>401</v>
      </c>
      <c r="O190" s="6">
        <v>326.5</v>
      </c>
      <c r="P190" s="6">
        <v>19</v>
      </c>
      <c r="Q190" s="6">
        <v>634</v>
      </c>
      <c r="R190" s="6">
        <v>33.368421052631597</v>
      </c>
      <c r="S190" s="6">
        <v>5.0604115166958197</v>
      </c>
      <c r="T190" s="6">
        <f t="shared" si="10"/>
        <v>6.7781332717914964</v>
      </c>
      <c r="U190" s="6">
        <v>1.24760950732121E-3</v>
      </c>
      <c r="V190" s="6">
        <v>0.16734488254593899</v>
      </c>
      <c r="W190" s="6">
        <f t="shared" si="11"/>
        <v>2.9039213243914834</v>
      </c>
      <c r="X190" s="6" t="s">
        <v>1985</v>
      </c>
      <c r="Y190" s="4" t="s">
        <v>1679</v>
      </c>
    </row>
    <row r="191" spans="1:25" x14ac:dyDescent="0.15">
      <c r="A191" s="6" t="s">
        <v>187</v>
      </c>
      <c r="B191" s="6">
        <v>389</v>
      </c>
      <c r="C191" s="6">
        <v>681</v>
      </c>
      <c r="D191" s="6">
        <v>97</v>
      </c>
      <c r="E191" s="6">
        <v>0.14243759177679899</v>
      </c>
      <c r="F191" s="6">
        <v>-2.8115981458249402</v>
      </c>
      <c r="G191" s="6">
        <f t="shared" si="8"/>
        <v>8.0057119150995995</v>
      </c>
      <c r="H191" s="6">
        <v>4.3310217031432001E-2</v>
      </c>
      <c r="I191" s="6">
        <v>1</v>
      </c>
      <c r="J191" s="6">
        <f t="shared" si="9"/>
        <v>1.3634096399756033</v>
      </c>
      <c r="K191" s="6" t="s">
        <v>1685</v>
      </c>
      <c r="L191" s="4" t="s">
        <v>1679</v>
      </c>
      <c r="N191" s="6" t="s">
        <v>402</v>
      </c>
      <c r="O191" s="6">
        <v>310</v>
      </c>
      <c r="P191" s="6">
        <v>18</v>
      </c>
      <c r="Q191" s="6">
        <v>602</v>
      </c>
      <c r="R191" s="6">
        <v>33.4444444444444</v>
      </c>
      <c r="S191" s="6">
        <v>5.0636946753173904</v>
      </c>
      <c r="T191" s="6">
        <f t="shared" si="10"/>
        <v>6.7017723391010078</v>
      </c>
      <c r="U191" s="6">
        <v>1.2931841372744799E-3</v>
      </c>
      <c r="V191" s="6">
        <v>0.172451370192238</v>
      </c>
      <c r="W191" s="6">
        <f t="shared" si="11"/>
        <v>2.8883396312615437</v>
      </c>
      <c r="X191" s="6" t="s">
        <v>1986</v>
      </c>
      <c r="Y191" s="4" t="s">
        <v>1679</v>
      </c>
    </row>
    <row r="192" spans="1:25" x14ac:dyDescent="0.15">
      <c r="A192" s="6" t="s">
        <v>188</v>
      </c>
      <c r="B192" s="6">
        <v>93.5</v>
      </c>
      <c r="C192" s="6">
        <v>170</v>
      </c>
      <c r="D192" s="6">
        <v>17</v>
      </c>
      <c r="E192" s="6">
        <v>0.1</v>
      </c>
      <c r="F192" s="6">
        <v>-3.32192809488736</v>
      </c>
      <c r="G192" s="6">
        <f t="shared" si="8"/>
        <v>5.7484268886940209</v>
      </c>
      <c r="H192" s="6">
        <v>4.3825779828178597E-2</v>
      </c>
      <c r="I192" s="6">
        <v>1</v>
      </c>
      <c r="J192" s="6">
        <f t="shared" si="9"/>
        <v>1.3582703474061786</v>
      </c>
      <c r="K192" s="6" t="s">
        <v>1825</v>
      </c>
      <c r="L192" s="4" t="s">
        <v>1679</v>
      </c>
      <c r="N192" s="6" t="s">
        <v>403</v>
      </c>
      <c r="O192" s="6">
        <v>271</v>
      </c>
      <c r="P192" s="6">
        <v>15</v>
      </c>
      <c r="Q192" s="6">
        <v>527</v>
      </c>
      <c r="R192" s="6">
        <v>35.133333333333297</v>
      </c>
      <c r="S192" s="6">
        <v>5.1347685560286997</v>
      </c>
      <c r="T192" s="6">
        <f t="shared" si="10"/>
        <v>6.4742748736228668</v>
      </c>
      <c r="U192" s="6">
        <v>1.2974213723399E-3</v>
      </c>
      <c r="V192" s="6">
        <v>0.172451370192238</v>
      </c>
      <c r="W192" s="6">
        <f t="shared" si="11"/>
        <v>2.8869189522414378</v>
      </c>
      <c r="X192" s="6" t="s">
        <v>1987</v>
      </c>
      <c r="Y192" s="4" t="s">
        <v>1679</v>
      </c>
    </row>
    <row r="193" spans="1:25" x14ac:dyDescent="0.15">
      <c r="A193" s="6" t="s">
        <v>189</v>
      </c>
      <c r="B193" s="6">
        <v>31</v>
      </c>
      <c r="C193" s="6">
        <v>60</v>
      </c>
      <c r="D193" s="6">
        <v>2</v>
      </c>
      <c r="E193" s="6">
        <v>3.3333333333333298E-2</v>
      </c>
      <c r="F193" s="6">
        <v>-4.9068905956085196</v>
      </c>
      <c r="G193" s="6">
        <f t="shared" si="8"/>
        <v>3.4534452978042594</v>
      </c>
      <c r="H193" s="6">
        <v>4.4819071135620697E-2</v>
      </c>
      <c r="I193" s="6">
        <v>1</v>
      </c>
      <c r="J193" s="6">
        <f t="shared" si="9"/>
        <v>1.3485371483554986</v>
      </c>
      <c r="K193" s="6" t="s">
        <v>1826</v>
      </c>
      <c r="L193" s="4" t="s">
        <v>1679</v>
      </c>
      <c r="N193" s="6" t="s">
        <v>404</v>
      </c>
      <c r="O193" s="6">
        <v>203.5</v>
      </c>
      <c r="P193" s="6">
        <v>10</v>
      </c>
      <c r="Q193" s="6">
        <v>397</v>
      </c>
      <c r="R193" s="6">
        <v>39.700000000000003</v>
      </c>
      <c r="S193" s="6">
        <v>5.3110671022556</v>
      </c>
      <c r="T193" s="6">
        <f t="shared" si="10"/>
        <v>5.9774616460151604</v>
      </c>
      <c r="U193" s="6">
        <v>1.3423798548496499E-3</v>
      </c>
      <c r="V193" s="6">
        <v>0.17762346052346201</v>
      </c>
      <c r="W193" s="6">
        <f t="shared" si="11"/>
        <v>2.8721245739418362</v>
      </c>
      <c r="X193" s="6" t="s">
        <v>1988</v>
      </c>
      <c r="Y193" s="4" t="s">
        <v>1679</v>
      </c>
    </row>
    <row r="194" spans="1:25" x14ac:dyDescent="0.15">
      <c r="A194" s="6" t="s">
        <v>190</v>
      </c>
      <c r="B194" s="6">
        <v>31</v>
      </c>
      <c r="C194" s="6">
        <v>60</v>
      </c>
      <c r="D194" s="6">
        <v>2</v>
      </c>
      <c r="E194" s="6">
        <v>3.3333333333333298E-2</v>
      </c>
      <c r="F194" s="6">
        <v>-4.9068905956085196</v>
      </c>
      <c r="G194" s="6">
        <f t="shared" si="8"/>
        <v>3.4534452978042594</v>
      </c>
      <c r="H194" s="6">
        <v>4.4819071135620697E-2</v>
      </c>
      <c r="I194" s="6">
        <v>1</v>
      </c>
      <c r="J194" s="6">
        <f t="shared" si="9"/>
        <v>1.3485371483554986</v>
      </c>
      <c r="K194" s="6" t="s">
        <v>1827</v>
      </c>
      <c r="L194" s="4" t="s">
        <v>1679</v>
      </c>
      <c r="N194" s="6" t="s">
        <v>405</v>
      </c>
      <c r="O194" s="6">
        <v>1374.5</v>
      </c>
      <c r="P194" s="6">
        <v>105</v>
      </c>
      <c r="Q194" s="6">
        <v>2644</v>
      </c>
      <c r="R194" s="6">
        <v>25.180952380952402</v>
      </c>
      <c r="S194" s="6">
        <v>4.6542609438415701</v>
      </c>
      <c r="T194" s="6">
        <f t="shared" si="10"/>
        <v>9.041375989586907</v>
      </c>
      <c r="U194" s="6">
        <v>1.3826240617736401E-3</v>
      </c>
      <c r="V194" s="6">
        <v>0.182055158927169</v>
      </c>
      <c r="W194" s="6">
        <f t="shared" si="11"/>
        <v>2.8592958893712863</v>
      </c>
      <c r="X194" s="6" t="s">
        <v>1989</v>
      </c>
      <c r="Y194" s="4" t="s">
        <v>1679</v>
      </c>
    </row>
    <row r="195" spans="1:25" x14ac:dyDescent="0.15">
      <c r="A195" s="6" t="s">
        <v>191</v>
      </c>
      <c r="B195" s="6">
        <v>5916</v>
      </c>
      <c r="C195" s="6">
        <v>10194</v>
      </c>
      <c r="D195" s="6">
        <v>1638</v>
      </c>
      <c r="E195" s="6">
        <v>0.16068275456150699</v>
      </c>
      <c r="F195" s="6">
        <v>-2.6377129962643702</v>
      </c>
      <c r="G195" s="6">
        <f t="shared" si="8"/>
        <v>11.996576139773191</v>
      </c>
      <c r="H195" s="6">
        <v>4.4825694045645098E-2</v>
      </c>
      <c r="I195" s="6">
        <v>1</v>
      </c>
      <c r="J195" s="6">
        <f t="shared" si="9"/>
        <v>1.3484729774409525</v>
      </c>
      <c r="K195" s="6" t="s">
        <v>1828</v>
      </c>
      <c r="L195" s="4" t="s">
        <v>1679</v>
      </c>
      <c r="N195" s="6" t="s">
        <v>406</v>
      </c>
      <c r="O195" s="6">
        <v>214</v>
      </c>
      <c r="P195" s="6">
        <v>11</v>
      </c>
      <c r="Q195" s="6">
        <v>417</v>
      </c>
      <c r="R195" s="6">
        <v>37.909090909090899</v>
      </c>
      <c r="S195" s="6">
        <v>5.2444719548073699</v>
      </c>
      <c r="T195" s="6">
        <f t="shared" si="10"/>
        <v>6.0816675960409805</v>
      </c>
      <c r="U195" s="6">
        <v>1.39609430348253E-3</v>
      </c>
      <c r="V195" s="6">
        <v>0.182055158927169</v>
      </c>
      <c r="W195" s="6">
        <f t="shared" si="11"/>
        <v>2.8550852449658493</v>
      </c>
      <c r="X195" s="6" t="s">
        <v>1685</v>
      </c>
      <c r="Y195" s="4" t="s">
        <v>1679</v>
      </c>
    </row>
    <row r="196" spans="1:25" x14ac:dyDescent="0.15">
      <c r="A196" s="6" t="s">
        <v>192</v>
      </c>
      <c r="B196" s="6">
        <v>40.5</v>
      </c>
      <c r="C196" s="6">
        <v>77</v>
      </c>
      <c r="D196" s="6">
        <v>4</v>
      </c>
      <c r="E196" s="6">
        <v>5.1948051948052E-2</v>
      </c>
      <c r="F196" s="6">
        <v>-4.2667865406949002</v>
      </c>
      <c r="G196" s="6">
        <f t="shared" si="8"/>
        <v>4.1333932703474501</v>
      </c>
      <c r="H196" s="6">
        <v>4.49666670161427E-2</v>
      </c>
      <c r="I196" s="6">
        <v>1</v>
      </c>
      <c r="J196" s="6">
        <f t="shared" si="9"/>
        <v>1.3471093016724689</v>
      </c>
      <c r="K196" s="6" t="s">
        <v>1829</v>
      </c>
      <c r="L196" s="4" t="s">
        <v>1679</v>
      </c>
      <c r="N196" s="6" t="s">
        <v>407</v>
      </c>
      <c r="O196" s="6">
        <v>402</v>
      </c>
      <c r="P196" s="6">
        <v>26</v>
      </c>
      <c r="Q196" s="6">
        <v>778</v>
      </c>
      <c r="R196" s="6">
        <v>29.923076923076898</v>
      </c>
      <c r="S196" s="6">
        <v>4.9031866268451001</v>
      </c>
      <c r="T196" s="6">
        <f t="shared" si="10"/>
        <v>7.1520330315636427</v>
      </c>
      <c r="U196" s="6">
        <v>1.39917166036293E-3</v>
      </c>
      <c r="V196" s="6">
        <v>0.182055158927169</v>
      </c>
      <c r="W196" s="6">
        <f t="shared" si="11"/>
        <v>2.8541289998934749</v>
      </c>
      <c r="X196" s="6" t="s">
        <v>1990</v>
      </c>
      <c r="Y196" s="4" t="s">
        <v>1679</v>
      </c>
    </row>
    <row r="197" spans="1:25" x14ac:dyDescent="0.15">
      <c r="A197" s="6" t="s">
        <v>193</v>
      </c>
      <c r="B197" s="6">
        <v>49</v>
      </c>
      <c r="C197" s="6">
        <v>92</v>
      </c>
      <c r="D197" s="6">
        <v>6</v>
      </c>
      <c r="E197" s="6">
        <v>6.5217391304347797E-2</v>
      </c>
      <c r="F197" s="6">
        <v>-3.9385994553358601</v>
      </c>
      <c r="G197" s="6">
        <f t="shared" ref="G197:G218" si="12">0.5*LOG(C197*D197,2)</f>
        <v>4.5542622283890841</v>
      </c>
      <c r="H197" s="6">
        <v>4.5512673489041297E-2</v>
      </c>
      <c r="I197" s="6">
        <v>1</v>
      </c>
      <c r="J197" s="6">
        <f t="shared" ref="J197:J218" si="13">-LOG10(H197)</f>
        <v>1.3418676525745676</v>
      </c>
      <c r="K197" s="6" t="s">
        <v>1830</v>
      </c>
      <c r="L197" s="4" t="s">
        <v>1679</v>
      </c>
      <c r="N197" s="6" t="s">
        <v>408</v>
      </c>
      <c r="O197" s="6">
        <v>2014.5</v>
      </c>
      <c r="P197" s="6">
        <v>158</v>
      </c>
      <c r="Q197" s="6">
        <v>3871</v>
      </c>
      <c r="R197" s="6">
        <v>24.5</v>
      </c>
      <c r="S197" s="6">
        <v>4.6147098441152101</v>
      </c>
      <c r="T197" s="6">
        <f t="shared" ref="T197:T260" si="14">0.5*LOG(P197*Q197,2)</f>
        <v>9.6111356702347077</v>
      </c>
      <c r="U197" s="6">
        <v>1.4006626695332799E-3</v>
      </c>
      <c r="V197" s="6">
        <v>0.182055158927169</v>
      </c>
      <c r="W197" s="6">
        <f t="shared" ref="W197:W260" si="15">-LOG10(U197)</f>
        <v>2.8536664460134484</v>
      </c>
      <c r="X197" s="6" t="s">
        <v>1991</v>
      </c>
      <c r="Y197" s="4" t="s">
        <v>1679</v>
      </c>
    </row>
    <row r="198" spans="1:25" x14ac:dyDescent="0.15">
      <c r="A198" s="6" t="s">
        <v>194</v>
      </c>
      <c r="B198" s="6">
        <v>6159</v>
      </c>
      <c r="C198" s="6">
        <v>10599</v>
      </c>
      <c r="D198" s="6">
        <v>1719</v>
      </c>
      <c r="E198" s="6">
        <v>0.16218511180299999</v>
      </c>
      <c r="F198" s="6">
        <v>-2.6242867051337502</v>
      </c>
      <c r="G198" s="6">
        <f t="shared" si="12"/>
        <v>12.059497182044936</v>
      </c>
      <c r="H198" s="6">
        <v>4.5782034245708897E-2</v>
      </c>
      <c r="I198" s="6">
        <v>1</v>
      </c>
      <c r="J198" s="6">
        <f t="shared" si="13"/>
        <v>1.339304914106684</v>
      </c>
      <c r="K198" s="6" t="s">
        <v>1831</v>
      </c>
      <c r="L198" s="4" t="s">
        <v>1679</v>
      </c>
      <c r="N198" s="6" t="s">
        <v>409</v>
      </c>
      <c r="O198" s="6">
        <v>120.5</v>
      </c>
      <c r="P198" s="6">
        <v>4</v>
      </c>
      <c r="Q198" s="6">
        <v>237</v>
      </c>
      <c r="R198" s="6">
        <v>59.25</v>
      </c>
      <c r="S198" s="6">
        <v>5.8887432488982601</v>
      </c>
      <c r="T198" s="6">
        <f t="shared" si="14"/>
        <v>4.9443716244491291</v>
      </c>
      <c r="U198" s="6">
        <v>1.4078060284807999E-3</v>
      </c>
      <c r="V198" s="6">
        <v>0.182177542231822</v>
      </c>
      <c r="W198" s="6">
        <f t="shared" si="15"/>
        <v>2.851457179401033</v>
      </c>
      <c r="X198" s="6" t="s">
        <v>1992</v>
      </c>
      <c r="Y198" s="4" t="s">
        <v>1679</v>
      </c>
    </row>
    <row r="199" spans="1:25" x14ac:dyDescent="0.15">
      <c r="A199" s="6" t="s">
        <v>195</v>
      </c>
      <c r="B199" s="6">
        <v>1871.5</v>
      </c>
      <c r="C199" s="6">
        <v>3227</v>
      </c>
      <c r="D199" s="6">
        <v>516</v>
      </c>
      <c r="E199" s="6">
        <v>0.15990083669042501</v>
      </c>
      <c r="F199" s="6">
        <v>-2.6447506070636901</v>
      </c>
      <c r="G199" s="6">
        <f t="shared" si="12"/>
        <v>10.333602558955098</v>
      </c>
      <c r="H199" s="6">
        <v>4.5991843035416598E-2</v>
      </c>
      <c r="I199" s="6">
        <v>1</v>
      </c>
      <c r="J199" s="6">
        <f t="shared" si="13"/>
        <v>1.3373191865539573</v>
      </c>
      <c r="K199" s="6" t="s">
        <v>1832</v>
      </c>
      <c r="L199" s="4" t="s">
        <v>1679</v>
      </c>
      <c r="N199" s="6" t="s">
        <v>410</v>
      </c>
      <c r="O199" s="6">
        <v>288</v>
      </c>
      <c r="P199" s="6">
        <v>17</v>
      </c>
      <c r="Q199" s="6">
        <v>559</v>
      </c>
      <c r="R199" s="6">
        <v>32.882352941176499</v>
      </c>
      <c r="S199" s="6">
        <v>5.0392416315928497</v>
      </c>
      <c r="T199" s="6">
        <f t="shared" si="14"/>
        <v>6.6070836570467648</v>
      </c>
      <c r="U199" s="6">
        <v>1.4293282206942E-3</v>
      </c>
      <c r="V199" s="6">
        <v>0.18415138808286</v>
      </c>
      <c r="W199" s="6">
        <f t="shared" si="15"/>
        <v>2.8448680314828976</v>
      </c>
      <c r="X199" s="6" t="s">
        <v>1993</v>
      </c>
      <c r="Y199" s="4" t="s">
        <v>1679</v>
      </c>
    </row>
    <row r="200" spans="1:25" x14ac:dyDescent="0.15">
      <c r="A200" s="6" t="s">
        <v>196</v>
      </c>
      <c r="B200" s="6">
        <v>298</v>
      </c>
      <c r="C200" s="6">
        <v>522</v>
      </c>
      <c r="D200" s="6">
        <v>74</v>
      </c>
      <c r="E200" s="6">
        <v>0.14176245210728</v>
      </c>
      <c r="F200" s="6">
        <v>-2.8184526309409299</v>
      </c>
      <c r="G200" s="6">
        <f t="shared" si="12"/>
        <v>7.618679681099418</v>
      </c>
      <c r="H200" s="6">
        <v>4.6156525028800799E-2</v>
      </c>
      <c r="I200" s="6">
        <v>1</v>
      </c>
      <c r="J200" s="6">
        <f t="shared" si="13"/>
        <v>1.3357668952081527</v>
      </c>
      <c r="K200" s="6" t="s">
        <v>1685</v>
      </c>
      <c r="L200" s="4" t="s">
        <v>1679</v>
      </c>
      <c r="N200" s="6" t="s">
        <v>411</v>
      </c>
      <c r="O200" s="6">
        <v>4992</v>
      </c>
      <c r="P200" s="6">
        <v>407</v>
      </c>
      <c r="Q200" s="6">
        <v>9577</v>
      </c>
      <c r="R200" s="6">
        <v>23.530712530712499</v>
      </c>
      <c r="S200" s="6">
        <v>4.5564731021882698</v>
      </c>
      <c r="T200" s="6">
        <f t="shared" si="14"/>
        <v>10.947121535360381</v>
      </c>
      <c r="U200" s="6">
        <v>1.44629369223764E-3</v>
      </c>
      <c r="V200" s="6">
        <v>0.184716857432525</v>
      </c>
      <c r="W200" s="6">
        <f t="shared" si="15"/>
        <v>2.8397435078942399</v>
      </c>
      <c r="X200" s="6" t="s">
        <v>1685</v>
      </c>
      <c r="Y200" s="4" t="s">
        <v>1679</v>
      </c>
    </row>
    <row r="201" spans="1:25" x14ac:dyDescent="0.15">
      <c r="A201" s="6" t="s">
        <v>197</v>
      </c>
      <c r="B201" s="6">
        <v>243.5</v>
      </c>
      <c r="C201" s="6">
        <v>428</v>
      </c>
      <c r="D201" s="6">
        <v>59</v>
      </c>
      <c r="E201" s="6">
        <v>0.13785046728972</v>
      </c>
      <c r="F201" s="6">
        <v>-2.8588239370393098</v>
      </c>
      <c r="G201" s="6">
        <f t="shared" si="12"/>
        <v>7.3120550178814945</v>
      </c>
      <c r="H201" s="6">
        <v>4.6585994656130399E-2</v>
      </c>
      <c r="I201" s="6">
        <v>1</v>
      </c>
      <c r="J201" s="6">
        <f t="shared" si="13"/>
        <v>1.3317446274680134</v>
      </c>
      <c r="K201" s="6" t="s">
        <v>1685</v>
      </c>
      <c r="L201" s="4" t="s">
        <v>1679</v>
      </c>
      <c r="N201" s="6" t="s">
        <v>412</v>
      </c>
      <c r="O201" s="6">
        <v>222.5</v>
      </c>
      <c r="P201" s="6">
        <v>12</v>
      </c>
      <c r="Q201" s="6">
        <v>433</v>
      </c>
      <c r="R201" s="6">
        <v>36.0833333333333</v>
      </c>
      <c r="S201" s="6">
        <v>5.1732607140055702</v>
      </c>
      <c r="T201" s="6">
        <f t="shared" si="14"/>
        <v>6.1715928577239403</v>
      </c>
      <c r="U201" s="6">
        <v>1.4868415824059501E-3</v>
      </c>
      <c r="V201" s="6">
        <v>0.18781502266566699</v>
      </c>
      <c r="W201" s="6">
        <f t="shared" si="15"/>
        <v>2.8277353015197351</v>
      </c>
      <c r="X201" s="6" t="s">
        <v>1994</v>
      </c>
      <c r="Y201" s="4" t="s">
        <v>1679</v>
      </c>
    </row>
    <row r="202" spans="1:25" x14ac:dyDescent="0.15">
      <c r="A202" s="6" t="s">
        <v>198</v>
      </c>
      <c r="B202" s="6">
        <v>128</v>
      </c>
      <c r="C202" s="6">
        <v>229</v>
      </c>
      <c r="D202" s="6">
        <v>27</v>
      </c>
      <c r="E202" s="6">
        <v>0.117903930131004</v>
      </c>
      <c r="F202" s="6">
        <v>-3.0843162859334798</v>
      </c>
      <c r="G202" s="6">
        <f t="shared" si="12"/>
        <v>6.2970456451302059</v>
      </c>
      <c r="H202" s="6">
        <v>4.6910740882057898E-2</v>
      </c>
      <c r="I202" s="6">
        <v>1</v>
      </c>
      <c r="J202" s="6">
        <f t="shared" si="13"/>
        <v>1.3287277079940352</v>
      </c>
      <c r="K202" s="6" t="s">
        <v>1833</v>
      </c>
      <c r="L202" s="4" t="s">
        <v>1679</v>
      </c>
      <c r="N202" s="6" t="s">
        <v>413</v>
      </c>
      <c r="O202" s="6">
        <v>635</v>
      </c>
      <c r="P202" s="6">
        <v>46</v>
      </c>
      <c r="Q202" s="6">
        <v>1224</v>
      </c>
      <c r="R202" s="6">
        <v>26.6086956521739</v>
      </c>
      <c r="S202" s="6">
        <v>4.73382588663564</v>
      </c>
      <c r="T202" s="6">
        <f t="shared" si="14"/>
        <v>7.8904748993748326</v>
      </c>
      <c r="U202" s="6">
        <v>1.48928640455234E-3</v>
      </c>
      <c r="V202" s="6">
        <v>0.18781502266566699</v>
      </c>
      <c r="W202" s="6">
        <f t="shared" si="15"/>
        <v>2.8270217750780615</v>
      </c>
      <c r="X202" s="6" t="s">
        <v>1685</v>
      </c>
      <c r="Y202" s="4" t="s">
        <v>1679</v>
      </c>
    </row>
    <row r="203" spans="1:25" x14ac:dyDescent="0.15">
      <c r="A203" s="6" t="s">
        <v>199</v>
      </c>
      <c r="B203" s="6">
        <v>522.5</v>
      </c>
      <c r="C203" s="6">
        <v>907</v>
      </c>
      <c r="D203" s="6">
        <v>138</v>
      </c>
      <c r="E203" s="6">
        <v>0.15214994487320799</v>
      </c>
      <c r="F203" s="6">
        <v>-2.7164342837503499</v>
      </c>
      <c r="G203" s="6">
        <f t="shared" si="12"/>
        <v>8.4667415986533463</v>
      </c>
      <c r="H203" s="6">
        <v>4.7029714007223798E-2</v>
      </c>
      <c r="I203" s="6">
        <v>1</v>
      </c>
      <c r="J203" s="6">
        <f t="shared" si="13"/>
        <v>1.3276276622375951</v>
      </c>
      <c r="K203" s="6" t="s">
        <v>1834</v>
      </c>
      <c r="L203" s="4" t="s">
        <v>1679</v>
      </c>
      <c r="N203" s="6" t="s">
        <v>414</v>
      </c>
      <c r="O203" s="6">
        <v>272</v>
      </c>
      <c r="P203" s="6">
        <v>16</v>
      </c>
      <c r="Q203" s="6">
        <v>528</v>
      </c>
      <c r="R203" s="6">
        <v>33</v>
      </c>
      <c r="S203" s="6">
        <v>5.0443941193584498</v>
      </c>
      <c r="T203" s="6">
        <f t="shared" si="14"/>
        <v>6.5221970596792271</v>
      </c>
      <c r="U203" s="6">
        <v>1.48973277552682E-3</v>
      </c>
      <c r="V203" s="6">
        <v>0.18781502266566699</v>
      </c>
      <c r="W203" s="6">
        <f t="shared" si="15"/>
        <v>2.8268916272402462</v>
      </c>
      <c r="X203" s="6" t="s">
        <v>1995</v>
      </c>
      <c r="Y203" s="4" t="s">
        <v>1679</v>
      </c>
    </row>
    <row r="204" spans="1:25" x14ac:dyDescent="0.15">
      <c r="A204" s="6" t="s">
        <v>200</v>
      </c>
      <c r="B204" s="6">
        <v>181.5</v>
      </c>
      <c r="C204" s="6">
        <v>321</v>
      </c>
      <c r="D204" s="6">
        <v>42</v>
      </c>
      <c r="E204" s="6">
        <v>0.13084112149532701</v>
      </c>
      <c r="F204" s="6">
        <v>-2.9341120643435401</v>
      </c>
      <c r="G204" s="6">
        <f t="shared" si="12"/>
        <v>6.8593734549505321</v>
      </c>
      <c r="H204" s="6">
        <v>4.7361835805295703E-2</v>
      </c>
      <c r="I204" s="6">
        <v>1</v>
      </c>
      <c r="J204" s="6">
        <f t="shared" si="13"/>
        <v>1.3245714721496262</v>
      </c>
      <c r="K204" s="6" t="s">
        <v>1685</v>
      </c>
      <c r="L204" s="4" t="s">
        <v>1679</v>
      </c>
      <c r="N204" s="6" t="s">
        <v>415</v>
      </c>
      <c r="O204" s="6">
        <v>656.5</v>
      </c>
      <c r="P204" s="6">
        <v>48</v>
      </c>
      <c r="Q204" s="6">
        <v>1265</v>
      </c>
      <c r="R204" s="6">
        <v>26.3541666666667</v>
      </c>
      <c r="S204" s="6">
        <v>4.7199591688605196</v>
      </c>
      <c r="T204" s="6">
        <f t="shared" si="14"/>
        <v>7.9449420851514141</v>
      </c>
      <c r="U204" s="6">
        <v>1.5065861889060801E-3</v>
      </c>
      <c r="V204" s="6">
        <v>0.189128073927847</v>
      </c>
      <c r="W204" s="6">
        <f t="shared" si="15"/>
        <v>2.822006018125637</v>
      </c>
      <c r="X204" s="6" t="s">
        <v>1996</v>
      </c>
      <c r="Y204" s="4" t="s">
        <v>1679</v>
      </c>
    </row>
    <row r="205" spans="1:25" x14ac:dyDescent="0.15">
      <c r="A205" s="6" t="s">
        <v>201</v>
      </c>
      <c r="B205" s="6">
        <v>142</v>
      </c>
      <c r="C205" s="6">
        <v>253</v>
      </c>
      <c r="D205" s="6">
        <v>31</v>
      </c>
      <c r="E205" s="6">
        <v>0.122529644268775</v>
      </c>
      <c r="F205" s="6">
        <v>-3.0287972643074399</v>
      </c>
      <c r="G205" s="6">
        <f t="shared" si="12"/>
        <v>6.4685949425405926</v>
      </c>
      <c r="H205" s="6">
        <v>4.7380080013694502E-2</v>
      </c>
      <c r="I205" s="6">
        <v>1</v>
      </c>
      <c r="J205" s="6">
        <f t="shared" si="13"/>
        <v>1.3244042101924716</v>
      </c>
      <c r="K205" s="6" t="s">
        <v>1835</v>
      </c>
      <c r="L205" s="4" t="s">
        <v>1679</v>
      </c>
      <c r="N205" s="6" t="s">
        <v>416</v>
      </c>
      <c r="O205" s="6">
        <v>6505.5</v>
      </c>
      <c r="P205" s="6">
        <v>542</v>
      </c>
      <c r="Q205" s="6">
        <v>12469</v>
      </c>
      <c r="R205" s="6">
        <v>23.005535055350599</v>
      </c>
      <c r="S205" s="6">
        <v>4.5239091054569398</v>
      </c>
      <c r="T205" s="6">
        <f t="shared" si="14"/>
        <v>11.344103594082339</v>
      </c>
      <c r="U205" s="6">
        <v>1.52027564946583E-3</v>
      </c>
      <c r="V205" s="6">
        <v>0.19003445618322801</v>
      </c>
      <c r="W205" s="6">
        <f t="shared" si="15"/>
        <v>2.8180776606155029</v>
      </c>
      <c r="X205" s="6" t="s">
        <v>1685</v>
      </c>
      <c r="Y205" s="4" t="s">
        <v>1679</v>
      </c>
    </row>
    <row r="206" spans="1:25" x14ac:dyDescent="0.15">
      <c r="A206" s="6" t="s">
        <v>202</v>
      </c>
      <c r="B206" s="6">
        <v>954.5</v>
      </c>
      <c r="C206" s="6">
        <v>1646</v>
      </c>
      <c r="D206" s="6">
        <v>263</v>
      </c>
      <c r="E206" s="6">
        <v>0.15978128797083799</v>
      </c>
      <c r="F206" s="6">
        <v>-2.6458296311293199</v>
      </c>
      <c r="G206" s="6">
        <f t="shared" si="12"/>
        <v>9.361833804856964</v>
      </c>
      <c r="H206" s="6">
        <v>4.8295432615372599E-2</v>
      </c>
      <c r="I206" s="6">
        <v>1</v>
      </c>
      <c r="J206" s="6">
        <f t="shared" si="13"/>
        <v>1.316093939305077</v>
      </c>
      <c r="K206" s="6" t="s">
        <v>1836</v>
      </c>
      <c r="L206" s="4" t="s">
        <v>1679</v>
      </c>
      <c r="N206" s="6" t="s">
        <v>417</v>
      </c>
      <c r="O206" s="6">
        <v>2264</v>
      </c>
      <c r="P206" s="6">
        <v>185</v>
      </c>
      <c r="Q206" s="6">
        <v>4343</v>
      </c>
      <c r="R206" s="6">
        <v>23.475675675675699</v>
      </c>
      <c r="S206" s="6">
        <v>4.5530947769375798</v>
      </c>
      <c r="T206" s="6">
        <f t="shared" si="14"/>
        <v>9.8079288489851031</v>
      </c>
      <c r="U206" s="6">
        <v>1.5503287661472499E-3</v>
      </c>
      <c r="V206" s="6">
        <v>0.19296994705752299</v>
      </c>
      <c r="W206" s="6">
        <f t="shared" si="15"/>
        <v>2.8095761946147051</v>
      </c>
      <c r="X206" s="6" t="s">
        <v>1997</v>
      </c>
      <c r="Y206" s="4" t="s">
        <v>1679</v>
      </c>
    </row>
    <row r="207" spans="1:25" x14ac:dyDescent="0.15">
      <c r="A207" s="6" t="s">
        <v>203</v>
      </c>
      <c r="B207" s="6">
        <v>1115.5</v>
      </c>
      <c r="C207" s="6">
        <v>1921</v>
      </c>
      <c r="D207" s="6">
        <v>310</v>
      </c>
      <c r="E207" s="6">
        <v>0.16137428422696501</v>
      </c>
      <c r="F207" s="6">
        <v>-2.6315173983912898</v>
      </c>
      <c r="G207" s="6">
        <f t="shared" si="12"/>
        <v>9.5918831044698827</v>
      </c>
      <c r="H207" s="6">
        <v>4.8677945930795601E-2</v>
      </c>
      <c r="I207" s="6">
        <v>1</v>
      </c>
      <c r="J207" s="6">
        <f t="shared" si="13"/>
        <v>1.3126677560324012</v>
      </c>
      <c r="K207" s="6" t="s">
        <v>1685</v>
      </c>
      <c r="L207" s="4" t="s">
        <v>1679</v>
      </c>
      <c r="N207" s="6" t="s">
        <v>418</v>
      </c>
      <c r="O207" s="6">
        <v>351</v>
      </c>
      <c r="P207" s="6">
        <v>23</v>
      </c>
      <c r="Q207" s="6">
        <v>679</v>
      </c>
      <c r="R207" s="6">
        <v>29.521739130434799</v>
      </c>
      <c r="S207" s="6">
        <v>4.8837058081877203</v>
      </c>
      <c r="T207" s="6">
        <f t="shared" si="14"/>
        <v>6.9654148601508723</v>
      </c>
      <c r="U207" s="6">
        <v>1.5800040780429201E-3</v>
      </c>
      <c r="V207" s="6">
        <v>0.195833838786966</v>
      </c>
      <c r="W207" s="6">
        <f t="shared" si="15"/>
        <v>2.8013417921156711</v>
      </c>
      <c r="X207" s="6" t="s">
        <v>1685</v>
      </c>
      <c r="Y207" s="4" t="s">
        <v>1679</v>
      </c>
    </row>
    <row r="208" spans="1:25" x14ac:dyDescent="0.15">
      <c r="A208" s="6" t="s">
        <v>204</v>
      </c>
      <c r="B208" s="6">
        <v>67.5</v>
      </c>
      <c r="C208" s="6">
        <v>124</v>
      </c>
      <c r="D208" s="6">
        <v>11</v>
      </c>
      <c r="E208" s="6">
        <v>8.8709677419354802E-2</v>
      </c>
      <c r="F208" s="6">
        <v>-3.4947646917495798</v>
      </c>
      <c r="G208" s="6">
        <f t="shared" si="12"/>
        <v>5.2068139645120866</v>
      </c>
      <c r="H208" s="6">
        <v>4.86950196943585E-2</v>
      </c>
      <c r="I208" s="6">
        <v>1</v>
      </c>
      <c r="J208" s="6">
        <f t="shared" si="13"/>
        <v>1.3125154541829285</v>
      </c>
      <c r="K208" s="6" t="s">
        <v>1837</v>
      </c>
      <c r="L208" s="4" t="s">
        <v>1679</v>
      </c>
      <c r="N208" s="6" t="s">
        <v>419</v>
      </c>
      <c r="O208" s="6">
        <v>155.5</v>
      </c>
      <c r="P208" s="6">
        <v>7</v>
      </c>
      <c r="Q208" s="6">
        <v>304</v>
      </c>
      <c r="R208" s="6">
        <v>43.428571428571402</v>
      </c>
      <c r="S208" s="6">
        <v>5.4405725913859797</v>
      </c>
      <c r="T208" s="6">
        <f t="shared" si="14"/>
        <v>5.5276412177505954</v>
      </c>
      <c r="U208" s="6">
        <v>1.5967009444272601E-3</v>
      </c>
      <c r="V208" s="6">
        <v>0.19589268288110101</v>
      </c>
      <c r="W208" s="6">
        <f t="shared" si="15"/>
        <v>2.7967764178296393</v>
      </c>
      <c r="X208" s="6" t="s">
        <v>1998</v>
      </c>
      <c r="Y208" s="4" t="s">
        <v>1679</v>
      </c>
    </row>
    <row r="209" spans="1:25" x14ac:dyDescent="0.15">
      <c r="A209" s="6" t="s">
        <v>205</v>
      </c>
      <c r="B209" s="6">
        <v>769.5</v>
      </c>
      <c r="C209" s="6">
        <v>1327</v>
      </c>
      <c r="D209" s="6">
        <v>212</v>
      </c>
      <c r="E209" s="6">
        <v>0.159758854559156</v>
      </c>
      <c r="F209" s="6">
        <v>-2.6460322008069901</v>
      </c>
      <c r="G209" s="6">
        <f t="shared" si="12"/>
        <v>9.0509365549666967</v>
      </c>
      <c r="H209" s="6">
        <v>4.9461570117098397E-2</v>
      </c>
      <c r="I209" s="6">
        <v>1</v>
      </c>
      <c r="J209" s="6">
        <f t="shared" si="13"/>
        <v>1.3057321014326959</v>
      </c>
      <c r="K209" s="6" t="s">
        <v>1838</v>
      </c>
      <c r="L209" s="4" t="s">
        <v>1679</v>
      </c>
      <c r="N209" s="6" t="s">
        <v>420</v>
      </c>
      <c r="O209" s="6">
        <v>290</v>
      </c>
      <c r="P209" s="6">
        <v>18</v>
      </c>
      <c r="Q209" s="6">
        <v>562</v>
      </c>
      <c r="R209" s="6">
        <v>31.2222222222222</v>
      </c>
      <c r="S209" s="6">
        <v>4.96450131877861</v>
      </c>
      <c r="T209" s="6">
        <f t="shared" si="14"/>
        <v>6.6521756608316194</v>
      </c>
      <c r="U209" s="6">
        <v>1.60048489843282E-3</v>
      </c>
      <c r="V209" s="6">
        <v>0.19589268288110101</v>
      </c>
      <c r="W209" s="6">
        <f t="shared" si="15"/>
        <v>2.7957484193381781</v>
      </c>
      <c r="X209" s="6" t="s">
        <v>1999</v>
      </c>
      <c r="Y209" s="4" t="s">
        <v>1679</v>
      </c>
    </row>
    <row r="210" spans="1:25" x14ac:dyDescent="0.15">
      <c r="A210" s="6" t="s">
        <v>206</v>
      </c>
      <c r="B210" s="6">
        <v>114.5</v>
      </c>
      <c r="C210" s="6">
        <v>205</v>
      </c>
      <c r="D210" s="6">
        <v>24</v>
      </c>
      <c r="E210" s="6">
        <v>0.117073170731707</v>
      </c>
      <c r="F210" s="6">
        <v>-3.0945175987842899</v>
      </c>
      <c r="G210" s="6">
        <f t="shared" si="12"/>
        <v>6.1322213001133017</v>
      </c>
      <c r="H210" s="6">
        <v>4.98134061214301E-2</v>
      </c>
      <c r="I210" s="6">
        <v>1</v>
      </c>
      <c r="J210" s="6">
        <f t="shared" si="13"/>
        <v>1.3026537612355646</v>
      </c>
      <c r="K210" s="6" t="s">
        <v>1839</v>
      </c>
      <c r="L210" s="4" t="s">
        <v>1679</v>
      </c>
      <c r="N210" s="6" t="s">
        <v>421</v>
      </c>
      <c r="O210" s="6">
        <v>1627</v>
      </c>
      <c r="P210" s="6">
        <v>133</v>
      </c>
      <c r="Q210" s="6">
        <v>3121</v>
      </c>
      <c r="R210" s="6">
        <v>23.466165413533801</v>
      </c>
      <c r="S210" s="6">
        <v>4.5525102064180203</v>
      </c>
      <c r="T210" s="6">
        <f t="shared" si="14"/>
        <v>9.3315375387101991</v>
      </c>
      <c r="U210" s="6">
        <v>1.6224299690311499E-3</v>
      </c>
      <c r="V210" s="6">
        <v>0.19616934666054001</v>
      </c>
      <c r="W210" s="6">
        <f t="shared" si="15"/>
        <v>2.7898340401175621</v>
      </c>
      <c r="X210" s="6" t="s">
        <v>2000</v>
      </c>
      <c r="Y210" s="4" t="s">
        <v>1679</v>
      </c>
    </row>
    <row r="211" spans="1:25" x14ac:dyDescent="0.15">
      <c r="A211" s="6" t="s">
        <v>207</v>
      </c>
      <c r="B211" s="6">
        <v>153</v>
      </c>
      <c r="C211" s="6">
        <v>306</v>
      </c>
      <c r="D211" s="6">
        <v>0</v>
      </c>
      <c r="E211" s="6">
        <v>0</v>
      </c>
      <c r="F211" s="6" t="e">
        <f t="shared" ref="F211:F218" si="16">-Inf</f>
        <v>#NAME?</v>
      </c>
      <c r="G211" s="6" t="e">
        <f t="shared" si="12"/>
        <v>#NUM!</v>
      </c>
      <c r="H211" s="7">
        <v>2.79946611069471E-5</v>
      </c>
      <c r="I211" s="6">
        <v>1.6124375882677899E-2</v>
      </c>
      <c r="J211" s="6">
        <f t="shared" si="13"/>
        <v>4.5529247855461605</v>
      </c>
      <c r="K211" s="6" t="s">
        <v>1840</v>
      </c>
      <c r="L211" s="4" t="s">
        <v>1679</v>
      </c>
      <c r="N211" s="6" t="s">
        <v>422</v>
      </c>
      <c r="O211" s="6">
        <v>1116</v>
      </c>
      <c r="P211" s="6">
        <v>89</v>
      </c>
      <c r="Q211" s="6">
        <v>2143</v>
      </c>
      <c r="R211" s="6">
        <v>24.0786516853933</v>
      </c>
      <c r="S211" s="6">
        <v>4.5896827037101504</v>
      </c>
      <c r="T211" s="6">
        <f t="shared" si="14"/>
        <v>8.7705747828214733</v>
      </c>
      <c r="U211" s="6">
        <v>1.62675692350498E-3</v>
      </c>
      <c r="V211" s="6">
        <v>0.19616934666054001</v>
      </c>
      <c r="W211" s="6">
        <f t="shared" si="15"/>
        <v>2.7886773362255131</v>
      </c>
      <c r="X211" s="6" t="s">
        <v>2001</v>
      </c>
      <c r="Y211" s="4" t="s">
        <v>1679</v>
      </c>
    </row>
    <row r="212" spans="1:25" x14ac:dyDescent="0.15">
      <c r="A212" s="6" t="s">
        <v>208</v>
      </c>
      <c r="B212" s="6">
        <v>118</v>
      </c>
      <c r="C212" s="6">
        <v>236</v>
      </c>
      <c r="D212" s="6">
        <v>0</v>
      </c>
      <c r="E212" s="6">
        <v>0</v>
      </c>
      <c r="F212" s="6" t="e">
        <f t="shared" si="16"/>
        <v>#NAME?</v>
      </c>
      <c r="G212" s="6" t="e">
        <f t="shared" si="12"/>
        <v>#NUM!</v>
      </c>
      <c r="H212" s="7">
        <v>7.7992126634056304E-5</v>
      </c>
      <c r="I212" s="6">
        <v>2.8284181726856799E-2</v>
      </c>
      <c r="J212" s="6">
        <f t="shared" si="13"/>
        <v>4.1079492374629947</v>
      </c>
      <c r="K212" s="6" t="s">
        <v>1841</v>
      </c>
      <c r="L212" s="4" t="s">
        <v>1679</v>
      </c>
      <c r="N212" s="6" t="s">
        <v>423</v>
      </c>
      <c r="O212" s="6">
        <v>3348.5</v>
      </c>
      <c r="P212" s="6">
        <v>282</v>
      </c>
      <c r="Q212" s="6">
        <v>6415</v>
      </c>
      <c r="R212" s="6">
        <v>22.748226950354599</v>
      </c>
      <c r="S212" s="6">
        <v>4.5076821975782497</v>
      </c>
      <c r="T212" s="6">
        <f t="shared" si="14"/>
        <v>10.393392451187919</v>
      </c>
      <c r="U212" s="6">
        <v>1.62790532920991E-3</v>
      </c>
      <c r="V212" s="6">
        <v>0.19616934666054001</v>
      </c>
      <c r="W212" s="6">
        <f t="shared" si="15"/>
        <v>2.7883708550962223</v>
      </c>
      <c r="X212" s="6" t="s">
        <v>1685</v>
      </c>
      <c r="Y212" s="4" t="s">
        <v>1679</v>
      </c>
    </row>
    <row r="213" spans="1:25" x14ac:dyDescent="0.15">
      <c r="A213" s="6" t="s">
        <v>209</v>
      </c>
      <c r="B213" s="6">
        <v>29</v>
      </c>
      <c r="C213" s="6">
        <v>58</v>
      </c>
      <c r="D213" s="6">
        <v>0</v>
      </c>
      <c r="E213" s="6">
        <v>0</v>
      </c>
      <c r="F213" s="6" t="e">
        <f t="shared" si="16"/>
        <v>#NAME?</v>
      </c>
      <c r="G213" s="6" t="e">
        <f t="shared" si="12"/>
        <v>#NUM!</v>
      </c>
      <c r="H213" s="6">
        <v>1.35390090189525E-2</v>
      </c>
      <c r="I213" s="6">
        <v>0.724423296779105</v>
      </c>
      <c r="J213" s="6">
        <f t="shared" si="13"/>
        <v>1.8684131224566982</v>
      </c>
      <c r="K213" s="6" t="s">
        <v>1842</v>
      </c>
      <c r="L213" s="4" t="s">
        <v>1679</v>
      </c>
      <c r="N213" s="6" t="s">
        <v>424</v>
      </c>
      <c r="O213" s="6">
        <v>2041</v>
      </c>
      <c r="P213" s="6">
        <v>169</v>
      </c>
      <c r="Q213" s="6">
        <v>3913</v>
      </c>
      <c r="R213" s="6">
        <v>23.153846153846199</v>
      </c>
      <c r="S213" s="6">
        <v>4.5331799586186099</v>
      </c>
      <c r="T213" s="6">
        <f t="shared" si="14"/>
        <v>9.6674694155914889</v>
      </c>
      <c r="U213" s="6">
        <v>1.6294577220484E-3</v>
      </c>
      <c r="V213" s="6">
        <v>0.19616934666054001</v>
      </c>
      <c r="W213" s="6">
        <f t="shared" si="15"/>
        <v>2.7879569032683569</v>
      </c>
      <c r="X213" s="6" t="s">
        <v>2002</v>
      </c>
      <c r="Y213" s="4" t="s">
        <v>1679</v>
      </c>
    </row>
    <row r="214" spans="1:25" x14ac:dyDescent="0.15">
      <c r="A214" s="6" t="s">
        <v>210</v>
      </c>
      <c r="B214" s="6">
        <v>24.5</v>
      </c>
      <c r="C214" s="6">
        <v>49</v>
      </c>
      <c r="D214" s="6">
        <v>0</v>
      </c>
      <c r="E214" s="6">
        <v>0</v>
      </c>
      <c r="F214" s="6" t="e">
        <f t="shared" si="16"/>
        <v>#NAME?</v>
      </c>
      <c r="G214" s="6" t="e">
        <f t="shared" si="12"/>
        <v>#NUM!</v>
      </c>
      <c r="H214" s="6">
        <v>2.2424573684217599E-2</v>
      </c>
      <c r="I214" s="6">
        <v>0.943727581624488</v>
      </c>
      <c r="J214" s="6">
        <f t="shared" si="13"/>
        <v>1.6492758046206264</v>
      </c>
      <c r="K214" s="6" t="s">
        <v>1843</v>
      </c>
      <c r="L214" s="4" t="s">
        <v>1679</v>
      </c>
      <c r="N214" s="6" t="s">
        <v>425</v>
      </c>
      <c r="O214" s="6">
        <v>833.5</v>
      </c>
      <c r="P214" s="6">
        <v>65</v>
      </c>
      <c r="Q214" s="6">
        <v>1602</v>
      </c>
      <c r="R214" s="6">
        <v>24.646153846153801</v>
      </c>
      <c r="S214" s="6">
        <v>4.6232906193802599</v>
      </c>
      <c r="T214" s="6">
        <f t="shared" si="14"/>
        <v>8.3340131227185825</v>
      </c>
      <c r="U214" s="6">
        <v>1.65151386061241E-3</v>
      </c>
      <c r="V214" s="6">
        <v>0.19740493702415601</v>
      </c>
      <c r="W214" s="6">
        <f t="shared" si="15"/>
        <v>2.7821177770665875</v>
      </c>
      <c r="X214" s="6" t="s">
        <v>2003</v>
      </c>
      <c r="Y214" s="4" t="s">
        <v>1679</v>
      </c>
    </row>
    <row r="215" spans="1:25" x14ac:dyDescent="0.15">
      <c r="A215" s="6" t="s">
        <v>211</v>
      </c>
      <c r="B215" s="6">
        <v>23</v>
      </c>
      <c r="C215" s="6">
        <v>46</v>
      </c>
      <c r="D215" s="6">
        <v>0</v>
      </c>
      <c r="E215" s="6">
        <v>0</v>
      </c>
      <c r="F215" s="6" t="e">
        <f t="shared" si="16"/>
        <v>#NAME?</v>
      </c>
      <c r="G215" s="6" t="e">
        <f t="shared" si="12"/>
        <v>#NUM!</v>
      </c>
      <c r="H215" s="6">
        <v>2.6839949986672901E-2</v>
      </c>
      <c r="I215" s="6">
        <v>1</v>
      </c>
      <c r="J215" s="6">
        <f t="shared" si="13"/>
        <v>1.5712182977628151</v>
      </c>
      <c r="K215" s="6" t="s">
        <v>1844</v>
      </c>
      <c r="L215" s="4" t="s">
        <v>1679</v>
      </c>
      <c r="N215" s="6" t="s">
        <v>426</v>
      </c>
      <c r="O215" s="6">
        <v>439.5</v>
      </c>
      <c r="P215" s="6">
        <v>31</v>
      </c>
      <c r="Q215" s="6">
        <v>848</v>
      </c>
      <c r="R215" s="6">
        <v>27.354838709677399</v>
      </c>
      <c r="S215" s="6">
        <v>4.7737241441763203</v>
      </c>
      <c r="T215" s="6">
        <f t="shared" si="14"/>
        <v>7.3410583824750377</v>
      </c>
      <c r="U215" s="6">
        <v>1.6531613449512299E-3</v>
      </c>
      <c r="V215" s="6">
        <v>0.19740493702415601</v>
      </c>
      <c r="W215" s="6">
        <f t="shared" si="15"/>
        <v>2.7816847581632826</v>
      </c>
      <c r="X215" s="6" t="s">
        <v>1685</v>
      </c>
      <c r="Y215" s="4" t="s">
        <v>1679</v>
      </c>
    </row>
    <row r="216" spans="1:25" x14ac:dyDescent="0.15">
      <c r="A216" s="6" t="s">
        <v>212</v>
      </c>
      <c r="B216" s="6">
        <v>22.5</v>
      </c>
      <c r="C216" s="6">
        <v>45</v>
      </c>
      <c r="D216" s="6">
        <v>0</v>
      </c>
      <c r="E216" s="6">
        <v>0</v>
      </c>
      <c r="F216" s="6" t="e">
        <f t="shared" si="16"/>
        <v>#NAME?</v>
      </c>
      <c r="G216" s="6" t="e">
        <f t="shared" si="12"/>
        <v>#NUM!</v>
      </c>
      <c r="H216" s="6">
        <v>2.8536811314572998E-2</v>
      </c>
      <c r="I216" s="6">
        <v>1</v>
      </c>
      <c r="J216" s="6">
        <f t="shared" si="13"/>
        <v>1.5445945563038008</v>
      </c>
      <c r="K216" s="6" t="s">
        <v>1845</v>
      </c>
      <c r="L216" s="4" t="s">
        <v>1679</v>
      </c>
      <c r="N216" s="6" t="s">
        <v>427</v>
      </c>
      <c r="O216" s="6">
        <v>1769</v>
      </c>
      <c r="P216" s="6">
        <v>147</v>
      </c>
      <c r="Q216" s="6">
        <v>3391</v>
      </c>
      <c r="R216" s="6">
        <v>23.068027210884399</v>
      </c>
      <c r="S216" s="6">
        <v>4.5278227241890701</v>
      </c>
      <c r="T216" s="6">
        <f t="shared" si="14"/>
        <v>9.4635837069308977</v>
      </c>
      <c r="U216" s="6">
        <v>1.67768397239266E-3</v>
      </c>
      <c r="V216" s="6">
        <v>0.19952213234426799</v>
      </c>
      <c r="W216" s="6">
        <f t="shared" si="15"/>
        <v>2.7752898444441958</v>
      </c>
      <c r="X216" s="6" t="s">
        <v>1685</v>
      </c>
      <c r="Y216" s="4" t="s">
        <v>1679</v>
      </c>
    </row>
    <row r="217" spans="1:25" x14ac:dyDescent="0.15">
      <c r="A217" s="6" t="s">
        <v>213</v>
      </c>
      <c r="B217" s="6">
        <v>22</v>
      </c>
      <c r="C217" s="6">
        <v>44</v>
      </c>
      <c r="D217" s="6">
        <v>0</v>
      </c>
      <c r="E217" s="6">
        <v>0</v>
      </c>
      <c r="F217" s="6" t="e">
        <f t="shared" si="16"/>
        <v>#NAME?</v>
      </c>
      <c r="G217" s="6" t="e">
        <f t="shared" si="12"/>
        <v>#NUM!</v>
      </c>
      <c r="H217" s="6">
        <v>3.0362776235452499E-2</v>
      </c>
      <c r="I217" s="6">
        <v>1</v>
      </c>
      <c r="J217" s="6">
        <f t="shared" si="13"/>
        <v>1.5176585210303863</v>
      </c>
      <c r="K217" s="6" t="s">
        <v>1846</v>
      </c>
      <c r="L217" s="4" t="s">
        <v>1679</v>
      </c>
      <c r="N217" s="6" t="s">
        <v>428</v>
      </c>
      <c r="O217" s="6">
        <v>152</v>
      </c>
      <c r="P217" s="6">
        <v>7</v>
      </c>
      <c r="Q217" s="6">
        <v>297</v>
      </c>
      <c r="R217" s="6">
        <v>42.428571428571402</v>
      </c>
      <c r="S217" s="6">
        <v>5.40696419874316</v>
      </c>
      <c r="T217" s="6">
        <f t="shared" si="14"/>
        <v>5.5108370214291851</v>
      </c>
      <c r="U217" s="6">
        <v>1.7243362938113699E-3</v>
      </c>
      <c r="V217" s="6">
        <v>0.2042434622206</v>
      </c>
      <c r="W217" s="6">
        <f t="shared" si="15"/>
        <v>2.7633780306785454</v>
      </c>
      <c r="X217" s="6" t="s">
        <v>2004</v>
      </c>
      <c r="Y217" s="4" t="s">
        <v>1679</v>
      </c>
    </row>
    <row r="218" spans="1:25" x14ac:dyDescent="0.15">
      <c r="A218" s="6" t="s">
        <v>214</v>
      </c>
      <c r="B218" s="6">
        <v>20.5</v>
      </c>
      <c r="C218" s="6">
        <v>41</v>
      </c>
      <c r="D218" s="6">
        <v>0</v>
      </c>
      <c r="E218" s="6">
        <v>0</v>
      </c>
      <c r="F218" s="6" t="e">
        <f t="shared" si="16"/>
        <v>#NAME?</v>
      </c>
      <c r="G218" s="6" t="e">
        <f t="shared" si="12"/>
        <v>#NUM!</v>
      </c>
      <c r="H218" s="6">
        <v>3.6735543759101902E-2</v>
      </c>
      <c r="I218" s="6">
        <v>1</v>
      </c>
      <c r="J218" s="6">
        <f t="shared" si="13"/>
        <v>1.434913527350034</v>
      </c>
      <c r="K218" s="6" t="s">
        <v>1847</v>
      </c>
      <c r="L218" s="4" t="s">
        <v>1679</v>
      </c>
      <c r="N218" s="6" t="s">
        <v>429</v>
      </c>
      <c r="O218" s="6">
        <v>1685</v>
      </c>
      <c r="P218" s="6">
        <v>142</v>
      </c>
      <c r="Q218" s="6">
        <v>3228</v>
      </c>
      <c r="R218" s="6">
        <v>22.732394366197202</v>
      </c>
      <c r="S218" s="6">
        <v>4.5066777437730998</v>
      </c>
      <c r="T218" s="6">
        <f t="shared" si="14"/>
        <v>9.4030859913912312</v>
      </c>
      <c r="U218" s="6">
        <v>1.7575354392942301E-3</v>
      </c>
      <c r="V218" s="6">
        <v>0.20733977320991201</v>
      </c>
      <c r="W218" s="6">
        <f t="shared" si="15"/>
        <v>2.7550959090195177</v>
      </c>
      <c r="X218" s="6" t="s">
        <v>2005</v>
      </c>
      <c r="Y218" s="4" t="s">
        <v>1679</v>
      </c>
    </row>
    <row r="219" spans="1:25" x14ac:dyDescent="0.15">
      <c r="N219" s="6" t="s">
        <v>430</v>
      </c>
      <c r="O219" s="6">
        <v>6186.5</v>
      </c>
      <c r="P219" s="6">
        <v>547</v>
      </c>
      <c r="Q219" s="6">
        <v>11826</v>
      </c>
      <c r="R219" s="6">
        <v>21.619744058500899</v>
      </c>
      <c r="S219" s="6">
        <v>4.4342775389720899</v>
      </c>
      <c r="T219" s="6">
        <f t="shared" si="14"/>
        <v>11.312535792278601</v>
      </c>
      <c r="U219" s="6">
        <v>1.8070863483229799E-3</v>
      </c>
      <c r="V219" s="6">
        <v>0.210450483681421</v>
      </c>
      <c r="W219" s="6">
        <f t="shared" si="15"/>
        <v>2.7430210949740825</v>
      </c>
      <c r="X219" s="6" t="s">
        <v>2006</v>
      </c>
      <c r="Y219" s="4" t="s">
        <v>1679</v>
      </c>
    </row>
    <row r="220" spans="1:25" x14ac:dyDescent="0.15">
      <c r="N220" s="6" t="s">
        <v>431</v>
      </c>
      <c r="O220" s="6">
        <v>173.5</v>
      </c>
      <c r="P220" s="6">
        <v>9</v>
      </c>
      <c r="Q220" s="6">
        <v>338</v>
      </c>
      <c r="R220" s="6">
        <v>37.5555555555556</v>
      </c>
      <c r="S220" s="6">
        <v>5.2309544348398704</v>
      </c>
      <c r="T220" s="6">
        <f t="shared" si="14"/>
        <v>5.7854022188622487</v>
      </c>
      <c r="U220" s="6">
        <v>1.8277999789823201E-3</v>
      </c>
      <c r="V220" s="6">
        <v>0.210450483681421</v>
      </c>
      <c r="W220" s="6">
        <f t="shared" si="15"/>
        <v>2.7380713320032646</v>
      </c>
      <c r="X220" s="6" t="s">
        <v>2007</v>
      </c>
      <c r="Y220" s="4" t="s">
        <v>1679</v>
      </c>
    </row>
    <row r="221" spans="1:25" x14ac:dyDescent="0.15">
      <c r="N221" s="6" t="s">
        <v>432</v>
      </c>
      <c r="O221" s="6">
        <v>196.5</v>
      </c>
      <c r="P221" s="6">
        <v>11</v>
      </c>
      <c r="Q221" s="6">
        <v>382</v>
      </c>
      <c r="R221" s="6">
        <v>34.727272727272698</v>
      </c>
      <c r="S221" s="6">
        <v>5.1179972093984496</v>
      </c>
      <c r="T221" s="6">
        <f t="shared" si="14"/>
        <v>6.018430223336523</v>
      </c>
      <c r="U221" s="6">
        <v>1.84832471659615E-3</v>
      </c>
      <c r="V221" s="6">
        <v>0.210450483681421</v>
      </c>
      <c r="W221" s="6">
        <f t="shared" si="15"/>
        <v>2.7332217288747724</v>
      </c>
      <c r="X221" s="6" t="s">
        <v>2008</v>
      </c>
      <c r="Y221" s="4" t="s">
        <v>1679</v>
      </c>
    </row>
    <row r="222" spans="1:25" x14ac:dyDescent="0.15">
      <c r="N222" s="6" t="s">
        <v>433</v>
      </c>
      <c r="O222" s="6">
        <v>446</v>
      </c>
      <c r="P222" s="6">
        <v>33</v>
      </c>
      <c r="Q222" s="6">
        <v>859</v>
      </c>
      <c r="R222" s="6">
        <v>26.030303030302999</v>
      </c>
      <c r="S222" s="6">
        <v>4.7021202017800103</v>
      </c>
      <c r="T222" s="6">
        <f t="shared" si="14"/>
        <v>7.3954542202484586</v>
      </c>
      <c r="U222" s="6">
        <v>1.8530704630895999E-3</v>
      </c>
      <c r="V222" s="6">
        <v>0.210450483681421</v>
      </c>
      <c r="W222" s="6">
        <f t="shared" si="15"/>
        <v>2.7321080662994683</v>
      </c>
      <c r="X222" s="6" t="s">
        <v>2009</v>
      </c>
      <c r="Y222" s="4" t="s">
        <v>1679</v>
      </c>
    </row>
    <row r="223" spans="1:25" x14ac:dyDescent="0.15">
      <c r="N223" s="6" t="s">
        <v>434</v>
      </c>
      <c r="O223" s="6">
        <v>490.5</v>
      </c>
      <c r="P223" s="6">
        <v>37</v>
      </c>
      <c r="Q223" s="6">
        <v>944</v>
      </c>
      <c r="R223" s="6">
        <v>25.513513513513502</v>
      </c>
      <c r="S223" s="6">
        <v>4.6731896837328897</v>
      </c>
      <c r="T223" s="6">
        <f t="shared" si="14"/>
        <v>7.546048207495395</v>
      </c>
      <c r="U223" s="6">
        <v>1.85554639228895E-3</v>
      </c>
      <c r="V223" s="6">
        <v>0.210450483681421</v>
      </c>
      <c r="W223" s="6">
        <f t="shared" si="15"/>
        <v>2.7315281829680016</v>
      </c>
      <c r="X223" s="6" t="s">
        <v>2010</v>
      </c>
      <c r="Y223" s="4" t="s">
        <v>1679</v>
      </c>
    </row>
    <row r="224" spans="1:25" x14ac:dyDescent="0.15">
      <c r="N224" s="6" t="s">
        <v>435</v>
      </c>
      <c r="O224" s="6">
        <v>3738.5</v>
      </c>
      <c r="P224" s="6">
        <v>332</v>
      </c>
      <c r="Q224" s="6">
        <v>7145</v>
      </c>
      <c r="R224" s="6">
        <v>21.5210843373494</v>
      </c>
      <c r="S224" s="6">
        <v>4.4276788646362499</v>
      </c>
      <c r="T224" s="6">
        <f t="shared" si="14"/>
        <v>10.588878863665053</v>
      </c>
      <c r="U224" s="6">
        <v>1.8789583594392601E-3</v>
      </c>
      <c r="V224" s="6">
        <v>0.212286160802032</v>
      </c>
      <c r="W224" s="6">
        <f t="shared" si="15"/>
        <v>2.7260828444157803</v>
      </c>
      <c r="X224" s="6" t="s">
        <v>2011</v>
      </c>
      <c r="Y224" s="4" t="s">
        <v>1679</v>
      </c>
    </row>
    <row r="225" spans="14:25" x14ac:dyDescent="0.15">
      <c r="N225" s="6" t="s">
        <v>436</v>
      </c>
      <c r="O225" s="6">
        <v>308.5</v>
      </c>
      <c r="P225" s="6">
        <v>21</v>
      </c>
      <c r="Q225" s="6">
        <v>596</v>
      </c>
      <c r="R225" s="6">
        <v>28.380952380952401</v>
      </c>
      <c r="S225" s="6">
        <v>4.8268510976833996</v>
      </c>
      <c r="T225" s="6">
        <f t="shared" si="14"/>
        <v>6.8057429716204618</v>
      </c>
      <c r="U225" s="6">
        <v>1.90191283738219E-3</v>
      </c>
      <c r="V225" s="6">
        <v>0.213285130186088</v>
      </c>
      <c r="W225" s="6">
        <f t="shared" si="15"/>
        <v>2.720809390191107</v>
      </c>
      <c r="X225" s="6" t="s">
        <v>1685</v>
      </c>
      <c r="Y225" s="4" t="s">
        <v>1679</v>
      </c>
    </row>
    <row r="226" spans="14:25" x14ac:dyDescent="0.15">
      <c r="N226" s="6" t="s">
        <v>437</v>
      </c>
      <c r="O226" s="6">
        <v>1331.5</v>
      </c>
      <c r="P226" s="6">
        <v>114</v>
      </c>
      <c r="Q226" s="6">
        <v>2549</v>
      </c>
      <c r="R226" s="6">
        <v>22.359649122806999</v>
      </c>
      <c r="S226" s="6">
        <v>4.4828256438574599</v>
      </c>
      <c r="T226" s="6">
        <f t="shared" si="14"/>
        <v>9.074302836093473</v>
      </c>
      <c r="U226" s="6">
        <v>1.9099769349863399E-3</v>
      </c>
      <c r="V226" s="6">
        <v>0.213285130186088</v>
      </c>
      <c r="W226" s="6">
        <f t="shared" si="15"/>
        <v>2.7189718772908278</v>
      </c>
      <c r="X226" s="6" t="s">
        <v>2012</v>
      </c>
      <c r="Y226" s="4" t="s">
        <v>1679</v>
      </c>
    </row>
    <row r="227" spans="14:25" x14ac:dyDescent="0.15">
      <c r="N227" s="6" t="s">
        <v>438</v>
      </c>
      <c r="O227" s="6">
        <v>552</v>
      </c>
      <c r="P227" s="6">
        <v>43</v>
      </c>
      <c r="Q227" s="6">
        <v>1061</v>
      </c>
      <c r="R227" s="6">
        <v>24.674418604651201</v>
      </c>
      <c r="S227" s="6">
        <v>4.6249441862126703</v>
      </c>
      <c r="T227" s="6">
        <f t="shared" si="14"/>
        <v>7.7387368478084309</v>
      </c>
      <c r="U227" s="6">
        <v>1.9114613574225999E-3</v>
      </c>
      <c r="V227" s="6">
        <v>0.213285130186088</v>
      </c>
      <c r="W227" s="6">
        <f t="shared" si="15"/>
        <v>2.7186344773612845</v>
      </c>
      <c r="X227" s="6" t="s">
        <v>1685</v>
      </c>
      <c r="Y227" s="4" t="s">
        <v>1679</v>
      </c>
    </row>
    <row r="228" spans="14:25" x14ac:dyDescent="0.15">
      <c r="N228" s="6" t="s">
        <v>439</v>
      </c>
      <c r="O228" s="6">
        <v>2795</v>
      </c>
      <c r="P228" s="6">
        <v>248</v>
      </c>
      <c r="Q228" s="6">
        <v>5342</v>
      </c>
      <c r="R228" s="6">
        <v>21.540322580645199</v>
      </c>
      <c r="S228" s="6">
        <v>4.4289679502482304</v>
      </c>
      <c r="T228" s="6">
        <f t="shared" si="14"/>
        <v>10.168680285510993</v>
      </c>
      <c r="U228" s="6">
        <v>1.9168433827788001E-3</v>
      </c>
      <c r="V228" s="6">
        <v>0.213285130186088</v>
      </c>
      <c r="W228" s="6">
        <f t="shared" si="15"/>
        <v>2.7174133700502603</v>
      </c>
      <c r="X228" s="6" t="s">
        <v>1685</v>
      </c>
      <c r="Y228" s="4" t="s">
        <v>1679</v>
      </c>
    </row>
    <row r="229" spans="14:25" x14ac:dyDescent="0.15">
      <c r="N229" s="6" t="s">
        <v>440</v>
      </c>
      <c r="O229" s="6">
        <v>68.5</v>
      </c>
      <c r="P229" s="6">
        <v>1</v>
      </c>
      <c r="Q229" s="6">
        <v>136</v>
      </c>
      <c r="R229" s="6">
        <v>136</v>
      </c>
      <c r="S229" s="6">
        <v>7.08746284125034</v>
      </c>
      <c r="T229" s="6">
        <f t="shared" si="14"/>
        <v>3.54373142062517</v>
      </c>
      <c r="U229" s="6">
        <v>1.9450687686468899E-3</v>
      </c>
      <c r="V229" s="6">
        <v>0.215609038033971</v>
      </c>
      <c r="W229" s="6">
        <f t="shared" si="15"/>
        <v>2.7110650394200695</v>
      </c>
      <c r="X229" s="6" t="s">
        <v>2013</v>
      </c>
      <c r="Y229" s="4" t="s">
        <v>1679</v>
      </c>
    </row>
    <row r="230" spans="14:25" x14ac:dyDescent="0.15">
      <c r="N230" s="6" t="s">
        <v>441</v>
      </c>
      <c r="O230" s="6">
        <v>506.5</v>
      </c>
      <c r="P230" s="6">
        <v>40</v>
      </c>
      <c r="Q230" s="6">
        <v>973</v>
      </c>
      <c r="R230" s="6">
        <v>24.324999999999999</v>
      </c>
      <c r="S230" s="6">
        <v>4.6043678998937496</v>
      </c>
      <c r="T230" s="6">
        <f t="shared" si="14"/>
        <v>7.624112044834237</v>
      </c>
      <c r="U230" s="6">
        <v>2.0584102445755899E-3</v>
      </c>
      <c r="V230" s="6">
        <v>0.22731504110679701</v>
      </c>
      <c r="W230" s="6">
        <f t="shared" si="15"/>
        <v>2.6864680653365864</v>
      </c>
      <c r="X230" s="6" t="s">
        <v>2014</v>
      </c>
      <c r="Y230" s="4" t="s">
        <v>1679</v>
      </c>
    </row>
    <row r="231" spans="14:25" x14ac:dyDescent="0.15">
      <c r="N231" s="6" t="s">
        <v>442</v>
      </c>
      <c r="O231" s="6">
        <v>527</v>
      </c>
      <c r="P231" s="6">
        <v>42</v>
      </c>
      <c r="Q231" s="6">
        <v>1012</v>
      </c>
      <c r="R231" s="6">
        <v>24.095238095238098</v>
      </c>
      <c r="S231" s="6">
        <v>4.5906761519155497</v>
      </c>
      <c r="T231" s="6">
        <f t="shared" si="14"/>
        <v>7.6876554987365351</v>
      </c>
      <c r="U231" s="6">
        <v>2.07047979215796E-3</v>
      </c>
      <c r="V231" s="6">
        <v>0.22779155016719099</v>
      </c>
      <c r="W231" s="6">
        <f t="shared" si="15"/>
        <v>2.6839290038465182</v>
      </c>
      <c r="X231" s="6" t="s">
        <v>2015</v>
      </c>
      <c r="Y231" s="4" t="s">
        <v>1679</v>
      </c>
    </row>
    <row r="232" spans="14:25" x14ac:dyDescent="0.15">
      <c r="N232" s="6" t="s">
        <v>443</v>
      </c>
      <c r="O232" s="6">
        <v>67</v>
      </c>
      <c r="P232" s="6">
        <v>1</v>
      </c>
      <c r="Q232" s="6">
        <v>133</v>
      </c>
      <c r="R232" s="6">
        <v>133</v>
      </c>
      <c r="S232" s="6">
        <v>7.0552824355011898</v>
      </c>
      <c r="T232" s="6">
        <f t="shared" si="14"/>
        <v>3.5276412177505949</v>
      </c>
      <c r="U232" s="6">
        <v>2.1068657427711301E-3</v>
      </c>
      <c r="V232" s="6">
        <v>0.23092978057426</v>
      </c>
      <c r="W232" s="6">
        <f t="shared" si="15"/>
        <v>2.6763631383507929</v>
      </c>
      <c r="X232" s="6" t="s">
        <v>1685</v>
      </c>
      <c r="Y232" s="4" t="s">
        <v>1679</v>
      </c>
    </row>
    <row r="233" spans="14:25" x14ac:dyDescent="0.15">
      <c r="N233" s="6" t="s">
        <v>444</v>
      </c>
      <c r="O233" s="6">
        <v>576</v>
      </c>
      <c r="P233" s="6">
        <v>47</v>
      </c>
      <c r="Q233" s="6">
        <v>1105</v>
      </c>
      <c r="R233" s="6">
        <v>23.510638297872301</v>
      </c>
      <c r="S233" s="6">
        <v>4.5552418026011603</v>
      </c>
      <c r="T233" s="6">
        <f t="shared" si="14"/>
        <v>7.8322097529782164</v>
      </c>
      <c r="U233" s="6">
        <v>2.12122526564035E-3</v>
      </c>
      <c r="V233" s="6">
        <v>0.23163937612708299</v>
      </c>
      <c r="W233" s="6">
        <f t="shared" si="15"/>
        <v>2.6734132086971494</v>
      </c>
      <c r="X233" s="6" t="s">
        <v>1685</v>
      </c>
      <c r="Y233" s="4" t="s">
        <v>1679</v>
      </c>
    </row>
    <row r="234" spans="14:25" x14ac:dyDescent="0.15">
      <c r="N234" s="6" t="s">
        <v>445</v>
      </c>
      <c r="O234" s="6">
        <v>230</v>
      </c>
      <c r="P234" s="6">
        <v>15</v>
      </c>
      <c r="Q234" s="6">
        <v>445</v>
      </c>
      <c r="R234" s="6">
        <v>29.6666666666667</v>
      </c>
      <c r="S234" s="6">
        <v>4.8907709302452398</v>
      </c>
      <c r="T234" s="6">
        <f t="shared" si="14"/>
        <v>6.352276060731139</v>
      </c>
      <c r="U234" s="6">
        <v>2.2021575543081E-3</v>
      </c>
      <c r="V234" s="6">
        <v>0.23815641478433699</v>
      </c>
      <c r="W234" s="6">
        <f t="shared" si="15"/>
        <v>2.6571516124674446</v>
      </c>
      <c r="X234" s="6" t="s">
        <v>2016</v>
      </c>
      <c r="Y234" s="4" t="s">
        <v>1679</v>
      </c>
    </row>
    <row r="235" spans="14:25" x14ac:dyDescent="0.15">
      <c r="N235" s="6" t="s">
        <v>446</v>
      </c>
      <c r="O235" s="6">
        <v>337</v>
      </c>
      <c r="P235" s="6">
        <v>25</v>
      </c>
      <c r="Q235" s="6">
        <v>649</v>
      </c>
      <c r="R235" s="6">
        <v>25.96</v>
      </c>
      <c r="S235" s="6">
        <v>4.6982184782244101</v>
      </c>
      <c r="T235" s="6">
        <f t="shared" si="14"/>
        <v>6.9929654288869321</v>
      </c>
      <c r="U235" s="6">
        <v>2.2040870981660898E-3</v>
      </c>
      <c r="V235" s="6">
        <v>0.23815641478433699</v>
      </c>
      <c r="W235" s="6">
        <f t="shared" si="15"/>
        <v>2.656771247612665</v>
      </c>
      <c r="X235" s="6" t="s">
        <v>2017</v>
      </c>
      <c r="Y235" s="4" t="s">
        <v>1679</v>
      </c>
    </row>
    <row r="236" spans="14:25" x14ac:dyDescent="0.15">
      <c r="N236" s="6" t="s">
        <v>447</v>
      </c>
      <c r="O236" s="6">
        <v>366</v>
      </c>
      <c r="P236" s="6">
        <v>28</v>
      </c>
      <c r="Q236" s="6">
        <v>704</v>
      </c>
      <c r="R236" s="6">
        <v>25.1428571428571</v>
      </c>
      <c r="S236" s="6">
        <v>4.65207669657969</v>
      </c>
      <c r="T236" s="6">
        <f t="shared" si="14"/>
        <v>7.1333932703474501</v>
      </c>
      <c r="U236" s="6">
        <v>2.2568846931261799E-3</v>
      </c>
      <c r="V236" s="6">
        <v>0.242842446375757</v>
      </c>
      <c r="W236" s="6">
        <f t="shared" si="15"/>
        <v>2.6464906289675429</v>
      </c>
      <c r="X236" s="6" t="s">
        <v>2018</v>
      </c>
      <c r="Y236" s="4" t="s">
        <v>1679</v>
      </c>
    </row>
    <row r="237" spans="14:25" x14ac:dyDescent="0.15">
      <c r="N237" s="6" t="s">
        <v>448</v>
      </c>
      <c r="O237" s="6">
        <v>65.5</v>
      </c>
      <c r="P237" s="6">
        <v>1</v>
      </c>
      <c r="Q237" s="6">
        <v>130</v>
      </c>
      <c r="R237" s="6">
        <v>130</v>
      </c>
      <c r="S237" s="6">
        <v>7.0223678130284499</v>
      </c>
      <c r="T237" s="6">
        <f t="shared" si="14"/>
        <v>3.5111839065142272</v>
      </c>
      <c r="U237" s="6">
        <v>2.2855596329485598E-3</v>
      </c>
      <c r="V237" s="6">
        <v>0.24503034386081701</v>
      </c>
      <c r="W237" s="6">
        <f t="shared" si="15"/>
        <v>2.6410074429711772</v>
      </c>
      <c r="X237" s="6" t="s">
        <v>1685</v>
      </c>
      <c r="Y237" s="4" t="s">
        <v>1679</v>
      </c>
    </row>
    <row r="238" spans="14:25" x14ac:dyDescent="0.15">
      <c r="N238" s="6" t="s">
        <v>449</v>
      </c>
      <c r="O238" s="6">
        <v>5680.5</v>
      </c>
      <c r="P238" s="6">
        <v>548</v>
      </c>
      <c r="Q238" s="6">
        <v>10813</v>
      </c>
      <c r="R238" s="6">
        <v>19.731751824817501</v>
      </c>
      <c r="S238" s="6">
        <v>4.3024471420173498</v>
      </c>
      <c r="T238" s="6">
        <f t="shared" si="14"/>
        <v>11.249255653969202</v>
      </c>
      <c r="U238" s="6">
        <v>2.3280917007733599E-3</v>
      </c>
      <c r="V238" s="6">
        <v>0.24868252258260901</v>
      </c>
      <c r="W238" s="6">
        <f t="shared" si="15"/>
        <v>2.6329999173402276</v>
      </c>
      <c r="X238" s="6" t="s">
        <v>1685</v>
      </c>
      <c r="Y238" s="4" t="s">
        <v>1679</v>
      </c>
    </row>
    <row r="239" spans="14:25" x14ac:dyDescent="0.15">
      <c r="N239" s="6" t="s">
        <v>450</v>
      </c>
      <c r="O239" s="6">
        <v>278.5</v>
      </c>
      <c r="P239" s="6">
        <v>20</v>
      </c>
      <c r="Q239" s="6">
        <v>537</v>
      </c>
      <c r="R239" s="6">
        <v>26.85</v>
      </c>
      <c r="S239" s="6">
        <v>4.7468501830980498</v>
      </c>
      <c r="T239" s="6">
        <f t="shared" si="14"/>
        <v>6.695353186436388</v>
      </c>
      <c r="U239" s="6">
        <v>2.3376430706848802E-3</v>
      </c>
      <c r="V239" s="6">
        <v>0.248798062323798</v>
      </c>
      <c r="W239" s="6">
        <f t="shared" si="15"/>
        <v>2.6312217995324461</v>
      </c>
      <c r="X239" s="6" t="s">
        <v>1685</v>
      </c>
      <c r="Y239" s="4" t="s">
        <v>1679</v>
      </c>
    </row>
    <row r="240" spans="14:25" x14ac:dyDescent="0.15">
      <c r="N240" s="6" t="s">
        <v>451</v>
      </c>
      <c r="O240" s="6">
        <v>78.5</v>
      </c>
      <c r="P240" s="6">
        <v>2</v>
      </c>
      <c r="Q240" s="6">
        <v>155</v>
      </c>
      <c r="R240" s="6">
        <v>77.5</v>
      </c>
      <c r="S240" s="6">
        <v>6.2761244052742402</v>
      </c>
      <c r="T240" s="6">
        <f t="shared" si="14"/>
        <v>4.1380622026371192</v>
      </c>
      <c r="U240" s="6">
        <v>2.39312628588614E-3</v>
      </c>
      <c r="V240" s="6">
        <v>0.253783699089911</v>
      </c>
      <c r="W240" s="6">
        <f t="shared" si="15"/>
        <v>2.6210343829509721</v>
      </c>
      <c r="X240" s="6" t="s">
        <v>2019</v>
      </c>
      <c r="Y240" s="4" t="s">
        <v>1679</v>
      </c>
    </row>
    <row r="241" spans="14:25" x14ac:dyDescent="0.15">
      <c r="N241" s="6" t="s">
        <v>452</v>
      </c>
      <c r="O241" s="6">
        <v>1533.5</v>
      </c>
      <c r="P241" s="6">
        <v>144</v>
      </c>
      <c r="Q241" s="6">
        <v>2923</v>
      </c>
      <c r="R241" s="6">
        <v>20.2986111111111</v>
      </c>
      <c r="S241" s="6">
        <v>4.3433091123637402</v>
      </c>
      <c r="T241" s="6">
        <f t="shared" si="14"/>
        <v>9.3415795576241827</v>
      </c>
      <c r="U241" s="6">
        <v>2.41274011116121E-3</v>
      </c>
      <c r="V241" s="6">
        <v>0.254943312105614</v>
      </c>
      <c r="W241" s="6">
        <f t="shared" si="15"/>
        <v>2.6174894556988364</v>
      </c>
      <c r="X241" s="6" t="s">
        <v>1685</v>
      </c>
      <c r="Y241" s="4" t="s">
        <v>1679</v>
      </c>
    </row>
    <row r="242" spans="14:25" x14ac:dyDescent="0.15">
      <c r="N242" s="6" t="s">
        <v>453</v>
      </c>
      <c r="O242" s="6">
        <v>721.5</v>
      </c>
      <c r="P242" s="6">
        <v>64</v>
      </c>
      <c r="Q242" s="6">
        <v>1379</v>
      </c>
      <c r="R242" s="6">
        <v>21.546875</v>
      </c>
      <c r="S242" s="6">
        <v>4.4294067415139802</v>
      </c>
      <c r="T242" s="6">
        <f t="shared" si="14"/>
        <v>8.2147033707569896</v>
      </c>
      <c r="U242" s="6">
        <v>2.44389857352069E-3</v>
      </c>
      <c r="V242" s="6">
        <v>0.25731010966727702</v>
      </c>
      <c r="W242" s="6">
        <f t="shared" si="15"/>
        <v>2.6119168221096505</v>
      </c>
      <c r="X242" s="6" t="s">
        <v>2020</v>
      </c>
      <c r="Y242" s="4" t="s">
        <v>1679</v>
      </c>
    </row>
    <row r="243" spans="14:25" x14ac:dyDescent="0.15">
      <c r="N243" s="6" t="s">
        <v>454</v>
      </c>
      <c r="O243" s="6">
        <v>8797.5</v>
      </c>
      <c r="P243" s="6">
        <v>871</v>
      </c>
      <c r="Q243" s="6">
        <v>16724</v>
      </c>
      <c r="R243" s="6">
        <v>19.200918484500601</v>
      </c>
      <c r="S243" s="6">
        <v>4.2631034194452697</v>
      </c>
      <c r="T243" s="6">
        <f t="shared" si="14"/>
        <v>11.898080618321501</v>
      </c>
      <c r="U243" s="6">
        <v>2.47107684472536E-3</v>
      </c>
      <c r="V243" s="6">
        <v>0.25844855068157702</v>
      </c>
      <c r="W243" s="6">
        <f t="shared" si="15"/>
        <v>2.6071137488426528</v>
      </c>
      <c r="X243" s="6" t="s">
        <v>2021</v>
      </c>
      <c r="Y243" s="4" t="s">
        <v>1679</v>
      </c>
    </row>
    <row r="244" spans="14:25" x14ac:dyDescent="0.15">
      <c r="N244" s="6" t="s">
        <v>455</v>
      </c>
      <c r="O244" s="6">
        <v>365.5</v>
      </c>
      <c r="P244" s="6">
        <v>29</v>
      </c>
      <c r="Q244" s="6">
        <v>702</v>
      </c>
      <c r="R244" s="6">
        <v>24.2068965517241</v>
      </c>
      <c r="S244" s="6">
        <v>4.5973462251769899</v>
      </c>
      <c r="T244" s="6">
        <f t="shared" si="14"/>
        <v>7.1566541077160668</v>
      </c>
      <c r="U244" s="6">
        <v>2.47396828788541E-3</v>
      </c>
      <c r="V244" s="6">
        <v>0.25844855068157702</v>
      </c>
      <c r="W244" s="6">
        <f t="shared" si="15"/>
        <v>2.6066058715964071</v>
      </c>
      <c r="X244" s="6" t="s">
        <v>2022</v>
      </c>
      <c r="Y244" s="4" t="s">
        <v>1679</v>
      </c>
    </row>
    <row r="245" spans="14:25" x14ac:dyDescent="0.15">
      <c r="N245" s="6" t="s">
        <v>456</v>
      </c>
      <c r="O245" s="6">
        <v>77.5</v>
      </c>
      <c r="P245" s="6">
        <v>2</v>
      </c>
      <c r="Q245" s="6">
        <v>153</v>
      </c>
      <c r="R245" s="6">
        <v>76.5</v>
      </c>
      <c r="S245" s="6">
        <v>6.2573878426926504</v>
      </c>
      <c r="T245" s="6">
        <f t="shared" si="14"/>
        <v>4.1286939213463256</v>
      </c>
      <c r="U245" s="6">
        <v>2.5038061182158099E-3</v>
      </c>
      <c r="V245" s="6">
        <v>0.25989153612222399</v>
      </c>
      <c r="W245" s="6">
        <f t="shared" si="15"/>
        <v>2.6013993036760672</v>
      </c>
      <c r="X245" s="6" t="s">
        <v>1685</v>
      </c>
      <c r="Y245" s="4" t="s">
        <v>1679</v>
      </c>
    </row>
    <row r="246" spans="14:25" x14ac:dyDescent="0.15">
      <c r="N246" s="6" t="s">
        <v>457</v>
      </c>
      <c r="O246" s="6">
        <v>1410</v>
      </c>
      <c r="P246" s="6">
        <v>135</v>
      </c>
      <c r="Q246" s="6">
        <v>2685</v>
      </c>
      <c r="R246" s="6">
        <v>19.8888888888889</v>
      </c>
      <c r="S246" s="6">
        <v>4.3138907758219398</v>
      </c>
      <c r="T246" s="6">
        <f t="shared" si="14"/>
        <v>9.233760984961803</v>
      </c>
      <c r="U246" s="6">
        <v>2.5807386958008999E-3</v>
      </c>
      <c r="V246" s="6">
        <v>0.265838189131333</v>
      </c>
      <c r="W246" s="6">
        <f t="shared" si="15"/>
        <v>2.5882559662878806</v>
      </c>
      <c r="X246" s="6" t="s">
        <v>2023</v>
      </c>
      <c r="Y246" s="4" t="s">
        <v>1679</v>
      </c>
    </row>
    <row r="247" spans="14:25" x14ac:dyDescent="0.15">
      <c r="N247" s="6" t="s">
        <v>458</v>
      </c>
      <c r="O247" s="6">
        <v>2210.5</v>
      </c>
      <c r="P247" s="6">
        <v>217</v>
      </c>
      <c r="Q247" s="6">
        <v>4204</v>
      </c>
      <c r="R247" s="6">
        <v>19.3732718894009</v>
      </c>
      <c r="S247" s="6">
        <v>4.2759957215176998</v>
      </c>
      <c r="T247" s="6">
        <f t="shared" si="14"/>
        <v>9.8995490932033299</v>
      </c>
      <c r="U247" s="6">
        <v>2.6095974649118598E-3</v>
      </c>
      <c r="V247" s="6">
        <v>0.265838189131333</v>
      </c>
      <c r="W247" s="6">
        <f t="shared" si="15"/>
        <v>2.583426478198084</v>
      </c>
      <c r="X247" s="6" t="s">
        <v>1685</v>
      </c>
      <c r="Y247" s="4" t="s">
        <v>1679</v>
      </c>
    </row>
    <row r="248" spans="14:25" x14ac:dyDescent="0.15">
      <c r="N248" s="6" t="s">
        <v>459</v>
      </c>
      <c r="O248" s="6">
        <v>299</v>
      </c>
      <c r="P248" s="6">
        <v>23</v>
      </c>
      <c r="Q248" s="6">
        <v>575</v>
      </c>
      <c r="R248" s="6">
        <v>25</v>
      </c>
      <c r="S248" s="6">
        <v>4.6438561897747199</v>
      </c>
      <c r="T248" s="6">
        <f t="shared" si="14"/>
        <v>6.8454900509443757</v>
      </c>
      <c r="U248" s="6">
        <v>2.6144474865386598E-3</v>
      </c>
      <c r="V248" s="6">
        <v>0.265838189131333</v>
      </c>
      <c r="W248" s="6">
        <f t="shared" si="15"/>
        <v>2.5826200769307213</v>
      </c>
      <c r="X248" s="6" t="s">
        <v>2024</v>
      </c>
      <c r="Y248" s="4" t="s">
        <v>1679</v>
      </c>
    </row>
    <row r="249" spans="14:25" x14ac:dyDescent="0.15">
      <c r="N249" s="6" t="s">
        <v>460</v>
      </c>
      <c r="O249" s="6">
        <v>309</v>
      </c>
      <c r="P249" s="6">
        <v>24</v>
      </c>
      <c r="Q249" s="6">
        <v>594</v>
      </c>
      <c r="R249" s="6">
        <v>24.75</v>
      </c>
      <c r="S249" s="6">
        <v>4.6293566200796104</v>
      </c>
      <c r="T249" s="6">
        <f t="shared" si="14"/>
        <v>6.8996408107609613</v>
      </c>
      <c r="U249" s="6">
        <v>2.6153952905176299E-3</v>
      </c>
      <c r="V249" s="6">
        <v>0.265838189131333</v>
      </c>
      <c r="W249" s="6">
        <f t="shared" si="15"/>
        <v>2.5824626626220906</v>
      </c>
      <c r="X249" s="6" t="s">
        <v>2025</v>
      </c>
      <c r="Y249" s="4" t="s">
        <v>1679</v>
      </c>
    </row>
    <row r="250" spans="14:25" x14ac:dyDescent="0.15">
      <c r="N250" s="6" t="s">
        <v>461</v>
      </c>
      <c r="O250" s="6">
        <v>3081.5</v>
      </c>
      <c r="P250" s="6">
        <v>308</v>
      </c>
      <c r="Q250" s="6">
        <v>5855</v>
      </c>
      <c r="R250" s="6">
        <v>19.009740259740301</v>
      </c>
      <c r="S250" s="6">
        <v>4.24866691469368</v>
      </c>
      <c r="T250" s="6">
        <f t="shared" si="14"/>
        <v>10.39111999804174</v>
      </c>
      <c r="U250" s="6">
        <v>2.66647075751369E-3</v>
      </c>
      <c r="V250" s="6">
        <v>0.26945224836875398</v>
      </c>
      <c r="W250" s="6">
        <f t="shared" si="15"/>
        <v>2.5740631747488072</v>
      </c>
      <c r="X250" s="6" t="s">
        <v>2026</v>
      </c>
      <c r="Y250" s="4" t="s">
        <v>1679</v>
      </c>
    </row>
    <row r="251" spans="14:25" x14ac:dyDescent="0.15">
      <c r="N251" s="6" t="s">
        <v>462</v>
      </c>
      <c r="O251" s="6">
        <v>257</v>
      </c>
      <c r="P251" s="6">
        <v>19</v>
      </c>
      <c r="Q251" s="6">
        <v>495</v>
      </c>
      <c r="R251" s="6">
        <v>26.052631578947398</v>
      </c>
      <c r="S251" s="6">
        <v>4.7033572015233904</v>
      </c>
      <c r="T251" s="6">
        <f t="shared" si="14"/>
        <v>6.5996061142052787</v>
      </c>
      <c r="U251" s="6">
        <v>2.6692971668189698E-3</v>
      </c>
      <c r="V251" s="6">
        <v>0.26945224836875398</v>
      </c>
      <c r="W251" s="6">
        <f t="shared" si="15"/>
        <v>2.5736030744981595</v>
      </c>
      <c r="X251" s="6" t="s">
        <v>2027</v>
      </c>
      <c r="Y251" s="4" t="s">
        <v>1679</v>
      </c>
    </row>
    <row r="252" spans="14:25" x14ac:dyDescent="0.15">
      <c r="N252" s="6" t="s">
        <v>463</v>
      </c>
      <c r="O252" s="6">
        <v>196</v>
      </c>
      <c r="P252" s="6">
        <v>13</v>
      </c>
      <c r="Q252" s="6">
        <v>379</v>
      </c>
      <c r="R252" s="6">
        <v>29.153846153846199</v>
      </c>
      <c r="S252" s="6">
        <v>4.8656143200299997</v>
      </c>
      <c r="T252" s="6">
        <f t="shared" si="14"/>
        <v>6.1332468781560925</v>
      </c>
      <c r="U252" s="6">
        <v>2.6786455448131199E-3</v>
      </c>
      <c r="V252" s="6">
        <v>0.269469907119471</v>
      </c>
      <c r="W252" s="6">
        <f t="shared" si="15"/>
        <v>2.5720847511608511</v>
      </c>
      <c r="X252" s="6" t="s">
        <v>1685</v>
      </c>
      <c r="Y252" s="4" t="s">
        <v>1679</v>
      </c>
    </row>
    <row r="253" spans="14:25" x14ac:dyDescent="0.15">
      <c r="N253" s="6" t="s">
        <v>464</v>
      </c>
      <c r="O253" s="6">
        <v>979.5</v>
      </c>
      <c r="P253" s="6">
        <v>93</v>
      </c>
      <c r="Q253" s="6">
        <v>1866</v>
      </c>
      <c r="R253" s="6">
        <v>20.064516129032299</v>
      </c>
      <c r="S253" s="6">
        <v>4.3265744597437301</v>
      </c>
      <c r="T253" s="6">
        <f t="shared" si="14"/>
        <v>8.7024460409798952</v>
      </c>
      <c r="U253" s="6">
        <v>2.7062630508346902E-3</v>
      </c>
      <c r="V253" s="6">
        <v>0.271319034533342</v>
      </c>
      <c r="W253" s="6">
        <f t="shared" si="15"/>
        <v>2.5676299919314469</v>
      </c>
      <c r="X253" s="6" t="s">
        <v>2028</v>
      </c>
      <c r="Y253" s="4" t="s">
        <v>1679</v>
      </c>
    </row>
    <row r="254" spans="14:25" x14ac:dyDescent="0.15">
      <c r="N254" s="6" t="s">
        <v>465</v>
      </c>
      <c r="O254" s="6">
        <v>195</v>
      </c>
      <c r="P254" s="6">
        <v>13</v>
      </c>
      <c r="Q254" s="6">
        <v>377</v>
      </c>
      <c r="R254" s="6">
        <v>29</v>
      </c>
      <c r="S254" s="6">
        <v>4.8579809951275701</v>
      </c>
      <c r="T254" s="6">
        <f t="shared" si="14"/>
        <v>6.1294302157048781</v>
      </c>
      <c r="U254" s="6">
        <v>2.7232268801965702E-3</v>
      </c>
      <c r="V254" s="6">
        <v>0.27209112110807498</v>
      </c>
      <c r="W254" s="6">
        <f t="shared" si="15"/>
        <v>2.5649161747772675</v>
      </c>
      <c r="X254" s="6" t="s">
        <v>1685</v>
      </c>
      <c r="Y254" s="4" t="s">
        <v>1679</v>
      </c>
    </row>
    <row r="255" spans="14:25" x14ac:dyDescent="0.15">
      <c r="N255" s="6" t="s">
        <v>466</v>
      </c>
      <c r="O255" s="6">
        <v>1284.5</v>
      </c>
      <c r="P255" s="6">
        <v>125</v>
      </c>
      <c r="Q255" s="6">
        <v>2444</v>
      </c>
      <c r="R255" s="6">
        <v>19.552</v>
      </c>
      <c r="S255" s="6">
        <v>4.2892442851566397</v>
      </c>
      <c r="T255" s="6">
        <f t="shared" si="14"/>
        <v>9.1104064272404077</v>
      </c>
      <c r="U255" s="6">
        <v>2.7427292255890298E-3</v>
      </c>
      <c r="V255" s="6">
        <v>0.27291997842292298</v>
      </c>
      <c r="W255" s="6">
        <f t="shared" si="15"/>
        <v>2.5618170657593513</v>
      </c>
      <c r="X255" s="6" t="s">
        <v>2029</v>
      </c>
      <c r="Y255" s="4" t="s">
        <v>1679</v>
      </c>
    </row>
    <row r="256" spans="14:25" x14ac:dyDescent="0.15">
      <c r="N256" s="6" t="s">
        <v>467</v>
      </c>
      <c r="O256" s="6">
        <v>4418.5</v>
      </c>
      <c r="P256" s="6">
        <v>450</v>
      </c>
      <c r="Q256" s="6">
        <v>8387</v>
      </c>
      <c r="R256" s="6">
        <v>18.637777777777799</v>
      </c>
      <c r="S256" s="6">
        <v>4.2201579495093497</v>
      </c>
      <c r="T256" s="6">
        <f t="shared" si="14"/>
        <v>10.923860165971712</v>
      </c>
      <c r="U256" s="6">
        <v>2.7501042932148098E-3</v>
      </c>
      <c r="V256" s="6">
        <v>0.27291997842292298</v>
      </c>
      <c r="W256" s="6">
        <f t="shared" si="15"/>
        <v>2.5606508359483442</v>
      </c>
      <c r="X256" s="6" t="s">
        <v>2030</v>
      </c>
      <c r="Y256" s="4" t="s">
        <v>1679</v>
      </c>
    </row>
    <row r="257" spans="14:25" x14ac:dyDescent="0.15">
      <c r="N257" s="6" t="s">
        <v>468</v>
      </c>
      <c r="O257" s="6">
        <v>173</v>
      </c>
      <c r="P257" s="6">
        <v>11</v>
      </c>
      <c r="Q257" s="6">
        <v>335</v>
      </c>
      <c r="R257" s="6">
        <v>30.454545454545499</v>
      </c>
      <c r="S257" s="6">
        <v>4.92858566670784</v>
      </c>
      <c r="T257" s="6">
        <f t="shared" si="14"/>
        <v>5.923724451991216</v>
      </c>
      <c r="U257" s="6">
        <v>2.80289692266107E-3</v>
      </c>
      <c r="V257" s="6">
        <v>0.27492143406379399</v>
      </c>
      <c r="W257" s="6">
        <f t="shared" si="15"/>
        <v>2.552392873250287</v>
      </c>
      <c r="X257" s="6" t="s">
        <v>2031</v>
      </c>
      <c r="Y257" s="4" t="s">
        <v>1679</v>
      </c>
    </row>
    <row r="258" spans="14:25" x14ac:dyDescent="0.15">
      <c r="N258" s="6" t="s">
        <v>469</v>
      </c>
      <c r="O258" s="6">
        <v>193</v>
      </c>
      <c r="P258" s="6">
        <v>13</v>
      </c>
      <c r="Q258" s="6">
        <v>373</v>
      </c>
      <c r="R258" s="6">
        <v>28.692307692307701</v>
      </c>
      <c r="S258" s="6">
        <v>4.8425921021141498</v>
      </c>
      <c r="T258" s="6">
        <f t="shared" si="14"/>
        <v>6.1217357691981658</v>
      </c>
      <c r="U258" s="6">
        <v>2.81529691463251E-3</v>
      </c>
      <c r="V258" s="6">
        <v>0.27492143406379399</v>
      </c>
      <c r="W258" s="6">
        <f t="shared" si="15"/>
        <v>2.5504757956309296</v>
      </c>
      <c r="X258" s="6" t="s">
        <v>2032</v>
      </c>
      <c r="Y258" s="4" t="s">
        <v>1679</v>
      </c>
    </row>
    <row r="259" spans="14:25" x14ac:dyDescent="0.15">
      <c r="N259" s="6" t="s">
        <v>470</v>
      </c>
      <c r="O259" s="6">
        <v>2546</v>
      </c>
      <c r="P259" s="6">
        <v>258</v>
      </c>
      <c r="Q259" s="6">
        <v>4834</v>
      </c>
      <c r="R259" s="6">
        <v>18.736434108527099</v>
      </c>
      <c r="S259" s="6">
        <v>4.2277745023423297</v>
      </c>
      <c r="T259" s="6">
        <f t="shared" si="14"/>
        <v>10.12511450659442</v>
      </c>
      <c r="U259" s="6">
        <v>2.8158299011162499E-3</v>
      </c>
      <c r="V259" s="6">
        <v>0.27492143406379399</v>
      </c>
      <c r="W259" s="6">
        <f t="shared" si="15"/>
        <v>2.5503935836342611</v>
      </c>
      <c r="X259" s="6" t="s">
        <v>2033</v>
      </c>
      <c r="Y259" s="4" t="s">
        <v>1679</v>
      </c>
    </row>
    <row r="260" spans="14:25" x14ac:dyDescent="0.15">
      <c r="N260" s="6" t="s">
        <v>471</v>
      </c>
      <c r="O260" s="6">
        <v>592</v>
      </c>
      <c r="P260" s="6">
        <v>54</v>
      </c>
      <c r="Q260" s="6">
        <v>1130</v>
      </c>
      <c r="R260" s="6">
        <v>20.925925925925899</v>
      </c>
      <c r="S260" s="6">
        <v>4.3872195551390796</v>
      </c>
      <c r="T260" s="6">
        <f t="shared" si="14"/>
        <v>7.9484972797330098</v>
      </c>
      <c r="U260" s="6">
        <v>2.8166571440837599E-3</v>
      </c>
      <c r="V260" s="6">
        <v>0.27492143406379399</v>
      </c>
      <c r="W260" s="6">
        <f t="shared" si="15"/>
        <v>2.5502660140346567</v>
      </c>
      <c r="X260" s="6" t="s">
        <v>2034</v>
      </c>
      <c r="Y260" s="4" t="s">
        <v>1679</v>
      </c>
    </row>
    <row r="261" spans="14:25" x14ac:dyDescent="0.15">
      <c r="N261" s="6" t="s">
        <v>472</v>
      </c>
      <c r="O261" s="6">
        <v>486</v>
      </c>
      <c r="P261" s="6">
        <v>43</v>
      </c>
      <c r="Q261" s="6">
        <v>929</v>
      </c>
      <c r="R261" s="6">
        <v>21.604651162790699</v>
      </c>
      <c r="S261" s="6">
        <v>4.4332700316805598</v>
      </c>
      <c r="T261" s="6">
        <f t="shared" ref="T261:T324" si="17">0.5*LOG(P261*Q261,2)</f>
        <v>7.6428997705423756</v>
      </c>
      <c r="U261" s="6">
        <v>2.81706729032177E-3</v>
      </c>
      <c r="V261" s="6">
        <v>0.27492143406379399</v>
      </c>
      <c r="W261" s="6">
        <f t="shared" ref="W261:W324" si="18">-LOG10(U261)</f>
        <v>2.5502027790467441</v>
      </c>
      <c r="X261" s="6" t="s">
        <v>1685</v>
      </c>
      <c r="Y261" s="4" t="s">
        <v>1679</v>
      </c>
    </row>
    <row r="262" spans="14:25" x14ac:dyDescent="0.15">
      <c r="N262" s="6" t="s">
        <v>473</v>
      </c>
      <c r="O262" s="6">
        <v>725.5</v>
      </c>
      <c r="P262" s="6">
        <v>68</v>
      </c>
      <c r="Q262" s="6">
        <v>1383</v>
      </c>
      <c r="R262" s="6">
        <v>20.338235294117599</v>
      </c>
      <c r="S262" s="6">
        <v>4.3461225999001503</v>
      </c>
      <c r="T262" s="6">
        <f t="shared" si="17"/>
        <v>8.2605241412004169</v>
      </c>
      <c r="U262" s="6">
        <v>2.8289642371803498E-3</v>
      </c>
      <c r="V262" s="6">
        <v>0.27516829293765799</v>
      </c>
      <c r="W262" s="6">
        <f t="shared" si="18"/>
        <v>2.5483725427138837</v>
      </c>
      <c r="X262" s="6" t="s">
        <v>2035</v>
      </c>
      <c r="Y262" s="4" t="s">
        <v>1679</v>
      </c>
    </row>
    <row r="263" spans="14:25" x14ac:dyDescent="0.15">
      <c r="N263" s="6" t="s">
        <v>474</v>
      </c>
      <c r="O263" s="6">
        <v>655</v>
      </c>
      <c r="P263" s="6">
        <v>61</v>
      </c>
      <c r="Q263" s="6">
        <v>1249</v>
      </c>
      <c r="R263" s="6">
        <v>20.475409836065602</v>
      </c>
      <c r="S263" s="6">
        <v>4.3558204240450697</v>
      </c>
      <c r="T263" s="6">
        <f t="shared" si="17"/>
        <v>8.108647549585422</v>
      </c>
      <c r="U263" s="6">
        <v>2.8726683972091602E-3</v>
      </c>
      <c r="V263" s="6">
        <v>0.277806679546171</v>
      </c>
      <c r="W263" s="6">
        <f t="shared" si="18"/>
        <v>2.5417145033411255</v>
      </c>
      <c r="X263" s="6" t="s">
        <v>1685</v>
      </c>
      <c r="Y263" s="4" t="s">
        <v>1679</v>
      </c>
    </row>
    <row r="264" spans="14:25" x14ac:dyDescent="0.15">
      <c r="N264" s="6" t="s">
        <v>475</v>
      </c>
      <c r="O264" s="6">
        <v>1140.5</v>
      </c>
      <c r="P264" s="6">
        <v>112</v>
      </c>
      <c r="Q264" s="6">
        <v>2169</v>
      </c>
      <c r="R264" s="6">
        <v>19.366071428571399</v>
      </c>
      <c r="S264" s="6">
        <v>4.2754594156146704</v>
      </c>
      <c r="T264" s="6">
        <f t="shared" si="17"/>
        <v>8.9450846298649385</v>
      </c>
      <c r="U264" s="6">
        <v>2.8750035942820798E-3</v>
      </c>
      <c r="V264" s="6">
        <v>0.277806679546171</v>
      </c>
      <c r="W264" s="6">
        <f t="shared" si="18"/>
        <v>2.5413616080262122</v>
      </c>
      <c r="X264" s="6" t="s">
        <v>1685</v>
      </c>
      <c r="Y264" s="4" t="s">
        <v>1679</v>
      </c>
    </row>
    <row r="265" spans="14:25" x14ac:dyDescent="0.15">
      <c r="N265" s="6" t="s">
        <v>476</v>
      </c>
      <c r="O265" s="6">
        <v>405</v>
      </c>
      <c r="P265" s="6">
        <v>35</v>
      </c>
      <c r="Q265" s="6">
        <v>775</v>
      </c>
      <c r="R265" s="6">
        <v>22.1428571428571</v>
      </c>
      <c r="S265" s="6">
        <v>4.4687694832166303</v>
      </c>
      <c r="T265" s="6">
        <f t="shared" si="17"/>
        <v>7.3636677585532837</v>
      </c>
      <c r="U265" s="6">
        <v>2.8963685616264102E-3</v>
      </c>
      <c r="V265" s="6">
        <v>0.27895352950090402</v>
      </c>
      <c r="W265" s="6">
        <f t="shared" si="18"/>
        <v>2.5381461751765122</v>
      </c>
      <c r="X265" s="6" t="s">
        <v>2036</v>
      </c>
      <c r="Y265" s="4" t="s">
        <v>1679</v>
      </c>
    </row>
    <row r="266" spans="14:25" x14ac:dyDescent="0.15">
      <c r="N266" s="6" t="s">
        <v>477</v>
      </c>
      <c r="O266" s="6">
        <v>375.5</v>
      </c>
      <c r="P266" s="6">
        <v>32</v>
      </c>
      <c r="Q266" s="6">
        <v>719</v>
      </c>
      <c r="R266" s="6">
        <v>22.46875</v>
      </c>
      <c r="S266" s="6">
        <v>4.4898479604392998</v>
      </c>
      <c r="T266" s="6">
        <f t="shared" si="17"/>
        <v>7.2449239802196495</v>
      </c>
      <c r="U266" s="6">
        <v>2.9130393669592001E-3</v>
      </c>
      <c r="V266" s="6">
        <v>0.27964225949159</v>
      </c>
      <c r="W266" s="6">
        <f t="shared" si="18"/>
        <v>2.5356536462553998</v>
      </c>
      <c r="X266" s="6" t="s">
        <v>2037</v>
      </c>
      <c r="Y266" s="4" t="s">
        <v>1679</v>
      </c>
    </row>
    <row r="267" spans="14:25" x14ac:dyDescent="0.15">
      <c r="N267" s="6" t="s">
        <v>478</v>
      </c>
      <c r="O267" s="6">
        <v>61</v>
      </c>
      <c r="P267" s="6">
        <v>1</v>
      </c>
      <c r="Q267" s="6">
        <v>121</v>
      </c>
      <c r="R267" s="6">
        <v>121</v>
      </c>
      <c r="S267" s="6">
        <v>6.9188632372745902</v>
      </c>
      <c r="T267" s="6">
        <f t="shared" si="17"/>
        <v>3.4594316186372978</v>
      </c>
      <c r="U267" s="6">
        <v>2.9458408616159499E-3</v>
      </c>
      <c r="V267" s="6">
        <v>0.28186995214973498</v>
      </c>
      <c r="W267" s="6">
        <f t="shared" si="18"/>
        <v>2.530790718046275</v>
      </c>
      <c r="X267" s="6" t="s">
        <v>2038</v>
      </c>
      <c r="Y267" s="4" t="s">
        <v>1679</v>
      </c>
    </row>
    <row r="268" spans="14:25" x14ac:dyDescent="0.15">
      <c r="N268" s="6" t="s">
        <v>479</v>
      </c>
      <c r="O268" s="6">
        <v>228</v>
      </c>
      <c r="P268" s="6">
        <v>17</v>
      </c>
      <c r="Q268" s="6">
        <v>439</v>
      </c>
      <c r="R268" s="6">
        <v>25.823529411764699</v>
      </c>
      <c r="S268" s="6">
        <v>4.6906142882850199</v>
      </c>
      <c r="T268" s="6">
        <f t="shared" si="17"/>
        <v>6.4327699853928486</v>
      </c>
      <c r="U268" s="6">
        <v>3.01303129712181E-3</v>
      </c>
      <c r="V268" s="6">
        <v>0.28736296867841998</v>
      </c>
      <c r="W268" s="6">
        <f t="shared" si="18"/>
        <v>2.5209963571760592</v>
      </c>
      <c r="X268" s="6" t="s">
        <v>1685</v>
      </c>
      <c r="Y268" s="4" t="s">
        <v>1679</v>
      </c>
    </row>
    <row r="269" spans="14:25" x14ac:dyDescent="0.15">
      <c r="N269" s="6" t="s">
        <v>480</v>
      </c>
      <c r="O269" s="6">
        <v>266</v>
      </c>
      <c r="P269" s="6">
        <v>21</v>
      </c>
      <c r="Q269" s="6">
        <v>511</v>
      </c>
      <c r="R269" s="6">
        <v>24.3333333333333</v>
      </c>
      <c r="S269" s="6">
        <v>4.6048620581588597</v>
      </c>
      <c r="T269" s="6">
        <f t="shared" si="17"/>
        <v>6.6947484518581906</v>
      </c>
      <c r="U269" s="6">
        <v>3.0331950225529502E-3</v>
      </c>
      <c r="V269" s="6">
        <v>0.28834985044496098</v>
      </c>
      <c r="W269" s="6">
        <f t="shared" si="18"/>
        <v>2.5180996653584149</v>
      </c>
      <c r="X269" s="6" t="s">
        <v>2039</v>
      </c>
      <c r="Y269" s="4" t="s">
        <v>1679</v>
      </c>
    </row>
    <row r="270" spans="14:25" x14ac:dyDescent="0.15">
      <c r="N270" s="6" t="s">
        <v>481</v>
      </c>
      <c r="O270" s="6">
        <v>837.5</v>
      </c>
      <c r="P270" s="6">
        <v>82</v>
      </c>
      <c r="Q270" s="6">
        <v>1593</v>
      </c>
      <c r="R270" s="6">
        <v>19.4268292682927</v>
      </c>
      <c r="S270" s="6">
        <v>4.2799785469072296</v>
      </c>
      <c r="T270" s="6">
        <f t="shared" si="17"/>
        <v>8.4975412780716972</v>
      </c>
      <c r="U270" s="6">
        <v>3.0572849371679699E-3</v>
      </c>
      <c r="V270" s="6">
        <v>0.28970240332035202</v>
      </c>
      <c r="W270" s="6">
        <f t="shared" si="18"/>
        <v>2.5146640833959255</v>
      </c>
      <c r="X270" s="6" t="s">
        <v>1685</v>
      </c>
      <c r="Y270" s="4" t="s">
        <v>1679</v>
      </c>
    </row>
    <row r="271" spans="14:25" x14ac:dyDescent="0.15">
      <c r="N271" s="6" t="s">
        <v>482</v>
      </c>
      <c r="O271" s="6">
        <v>1987</v>
      </c>
      <c r="P271" s="6">
        <v>207</v>
      </c>
      <c r="Q271" s="6">
        <v>3767</v>
      </c>
      <c r="R271" s="6">
        <v>18.198067632850201</v>
      </c>
      <c r="S271" s="6">
        <v>4.1857133604480703</v>
      </c>
      <c r="T271" s="6">
        <f t="shared" si="17"/>
        <v>9.786343637723359</v>
      </c>
      <c r="U271" s="6">
        <v>3.1200389049162798E-3</v>
      </c>
      <c r="V271" s="6">
        <v>0.29469820846275102</v>
      </c>
      <c r="W271" s="6">
        <f t="shared" si="18"/>
        <v>2.5058399905696609</v>
      </c>
      <c r="X271" s="6" t="s">
        <v>1685</v>
      </c>
      <c r="Y271" s="4" t="s">
        <v>1679</v>
      </c>
    </row>
    <row r="272" spans="14:25" x14ac:dyDescent="0.15">
      <c r="N272" s="6" t="s">
        <v>483</v>
      </c>
      <c r="O272" s="6">
        <v>376</v>
      </c>
      <c r="P272" s="6">
        <v>33</v>
      </c>
      <c r="Q272" s="6">
        <v>719</v>
      </c>
      <c r="R272" s="6">
        <v>21.7878787878788</v>
      </c>
      <c r="S272" s="6">
        <v>4.4454538410808402</v>
      </c>
      <c r="T272" s="6">
        <f t="shared" si="17"/>
        <v>7.2671210398988766</v>
      </c>
      <c r="U272" s="6">
        <v>3.1345947515190298E-3</v>
      </c>
      <c r="V272" s="6">
        <v>0.29512410521112697</v>
      </c>
      <c r="W272" s="6">
        <f t="shared" si="18"/>
        <v>2.5038185979130985</v>
      </c>
      <c r="X272" s="6" t="s">
        <v>1685</v>
      </c>
      <c r="Y272" s="4" t="s">
        <v>1679</v>
      </c>
    </row>
    <row r="273" spans="14:25" x14ac:dyDescent="0.15">
      <c r="N273" s="6" t="s">
        <v>484</v>
      </c>
      <c r="O273" s="6">
        <v>475.5</v>
      </c>
      <c r="P273" s="6">
        <v>44</v>
      </c>
      <c r="Q273" s="6">
        <v>907</v>
      </c>
      <c r="R273" s="6">
        <v>20.613636363636399</v>
      </c>
      <c r="S273" s="6">
        <v>4.3655271218912297</v>
      </c>
      <c r="T273" s="6">
        <f t="shared" si="17"/>
        <v>7.6421951795829104</v>
      </c>
      <c r="U273" s="6">
        <v>3.1949622223714801E-3</v>
      </c>
      <c r="V273" s="6">
        <v>0.29923526554512297</v>
      </c>
      <c r="W273" s="6">
        <f t="shared" si="18"/>
        <v>2.4955342726268963</v>
      </c>
      <c r="X273" s="6" t="s">
        <v>2040</v>
      </c>
      <c r="Y273" s="4" t="s">
        <v>1679</v>
      </c>
    </row>
    <row r="274" spans="14:25" x14ac:dyDescent="0.15">
      <c r="N274" s="6" t="s">
        <v>485</v>
      </c>
      <c r="O274" s="6">
        <v>1045</v>
      </c>
      <c r="P274" s="6">
        <v>106</v>
      </c>
      <c r="Q274" s="6">
        <v>1984</v>
      </c>
      <c r="R274" s="6">
        <v>18.7169811320755</v>
      </c>
      <c r="S274" s="6">
        <v>4.2262758558236797</v>
      </c>
      <c r="T274" s="6">
        <f t="shared" si="17"/>
        <v>8.8410583824750386</v>
      </c>
      <c r="U274" s="6">
        <v>3.1986339874440399E-3</v>
      </c>
      <c r="V274" s="6">
        <v>0.29923526554512297</v>
      </c>
      <c r="W274" s="6">
        <f t="shared" si="18"/>
        <v>2.4950354524221683</v>
      </c>
      <c r="X274" s="6" t="s">
        <v>2041</v>
      </c>
      <c r="Y274" s="4" t="s">
        <v>1679</v>
      </c>
    </row>
    <row r="275" spans="14:25" x14ac:dyDescent="0.15">
      <c r="N275" s="6" t="s">
        <v>486</v>
      </c>
      <c r="O275" s="6">
        <v>830</v>
      </c>
      <c r="P275" s="6">
        <v>83</v>
      </c>
      <c r="Q275" s="6">
        <v>1577</v>
      </c>
      <c r="R275" s="6">
        <v>19</v>
      </c>
      <c r="S275" s="6">
        <v>4.2479275134435897</v>
      </c>
      <c r="T275" s="6">
        <f t="shared" si="17"/>
        <v>8.499003188068718</v>
      </c>
      <c r="U275" s="6">
        <v>3.2450232386807701E-3</v>
      </c>
      <c r="V275" s="6">
        <v>0.30261129408332599</v>
      </c>
      <c r="W275" s="6">
        <f t="shared" si="18"/>
        <v>2.4887821887265744</v>
      </c>
      <c r="X275" s="6" t="s">
        <v>2042</v>
      </c>
      <c r="Y275" s="4" t="s">
        <v>1679</v>
      </c>
    </row>
    <row r="276" spans="14:25" x14ac:dyDescent="0.15">
      <c r="N276" s="6" t="s">
        <v>487</v>
      </c>
      <c r="O276" s="6">
        <v>115</v>
      </c>
      <c r="P276" s="6">
        <v>6</v>
      </c>
      <c r="Q276" s="6">
        <v>224</v>
      </c>
      <c r="R276" s="6">
        <v>37.3333333333333</v>
      </c>
      <c r="S276" s="6">
        <v>5.2223924213364503</v>
      </c>
      <c r="T276" s="6">
        <f t="shared" si="17"/>
        <v>5.1961587113893808</v>
      </c>
      <c r="U276" s="6">
        <v>3.3080390246364301E-3</v>
      </c>
      <c r="V276" s="6">
        <v>0.30696803365022901</v>
      </c>
      <c r="W276" s="6">
        <f t="shared" si="18"/>
        <v>2.4804293757566458</v>
      </c>
      <c r="X276" s="6" t="s">
        <v>2043</v>
      </c>
      <c r="Y276" s="4" t="s">
        <v>1679</v>
      </c>
    </row>
    <row r="277" spans="14:25" x14ac:dyDescent="0.15">
      <c r="N277" s="6" t="s">
        <v>488</v>
      </c>
      <c r="O277" s="6">
        <v>230.5</v>
      </c>
      <c r="P277" s="6">
        <v>18</v>
      </c>
      <c r="Q277" s="6">
        <v>443</v>
      </c>
      <c r="R277" s="6">
        <v>24.6111111111111</v>
      </c>
      <c r="S277" s="6">
        <v>4.6212378871127102</v>
      </c>
      <c r="T277" s="6">
        <f t="shared" si="17"/>
        <v>6.4805439449986659</v>
      </c>
      <c r="U277" s="6">
        <v>3.31950948328112E-3</v>
      </c>
      <c r="V277" s="6">
        <v>0.30696803365022901</v>
      </c>
      <c r="W277" s="6">
        <f t="shared" si="18"/>
        <v>2.4789260863088884</v>
      </c>
      <c r="X277" s="6" t="s">
        <v>1685</v>
      </c>
      <c r="Y277" s="4" t="s">
        <v>1679</v>
      </c>
    </row>
    <row r="278" spans="14:25" x14ac:dyDescent="0.15">
      <c r="N278" s="6" t="s">
        <v>489</v>
      </c>
      <c r="O278" s="6">
        <v>4550</v>
      </c>
      <c r="P278" s="6">
        <v>498</v>
      </c>
      <c r="Q278" s="6">
        <v>8602</v>
      </c>
      <c r="R278" s="6">
        <v>17.273092369477901</v>
      </c>
      <c r="S278" s="6">
        <v>4.1104544838765698</v>
      </c>
      <c r="T278" s="6">
        <f t="shared" si="17"/>
        <v>11.015229174006365</v>
      </c>
      <c r="U278" s="6">
        <v>3.3716132730741799E-3</v>
      </c>
      <c r="V278" s="6">
        <v>0.31047379277916698</v>
      </c>
      <c r="W278" s="6">
        <f t="shared" si="18"/>
        <v>2.472162245139145</v>
      </c>
      <c r="X278" s="6" t="s">
        <v>2044</v>
      </c>
      <c r="Y278" s="4" t="s">
        <v>1679</v>
      </c>
    </row>
    <row r="279" spans="14:25" x14ac:dyDescent="0.15">
      <c r="N279" s="6" t="s">
        <v>490</v>
      </c>
      <c r="O279" s="6">
        <v>638</v>
      </c>
      <c r="P279" s="6">
        <v>63</v>
      </c>
      <c r="Q279" s="6">
        <v>1213</v>
      </c>
      <c r="R279" s="6">
        <v>19.253968253968299</v>
      </c>
      <c r="S279" s="6">
        <v>4.2670839116205901</v>
      </c>
      <c r="T279" s="6">
        <f t="shared" si="17"/>
        <v>8.1108218793102136</v>
      </c>
      <c r="U279" s="6">
        <v>3.3871105732329598E-3</v>
      </c>
      <c r="V279" s="6">
        <v>0.31092616590224398</v>
      </c>
      <c r="W279" s="6">
        <f t="shared" si="18"/>
        <v>2.4701706254513023</v>
      </c>
      <c r="X279" s="6" t="s">
        <v>2045</v>
      </c>
      <c r="Y279" s="4" t="s">
        <v>1679</v>
      </c>
    </row>
    <row r="280" spans="14:25" x14ac:dyDescent="0.15">
      <c r="N280" s="6" t="s">
        <v>491</v>
      </c>
      <c r="O280" s="6">
        <v>191</v>
      </c>
      <c r="P280" s="6">
        <v>14</v>
      </c>
      <c r="Q280" s="6">
        <v>368</v>
      </c>
      <c r="R280" s="6">
        <v>26.285714285714299</v>
      </c>
      <c r="S280" s="6">
        <v>4.7162070339994102</v>
      </c>
      <c r="T280" s="6">
        <f t="shared" si="17"/>
        <v>6.1654584390573088</v>
      </c>
      <c r="U280" s="6">
        <v>3.4243521488797699E-3</v>
      </c>
      <c r="V280" s="6">
        <v>0.31159021413008903</v>
      </c>
      <c r="W280" s="6">
        <f t="shared" si="18"/>
        <v>2.4654215803116792</v>
      </c>
      <c r="X280" s="6" t="s">
        <v>1685</v>
      </c>
      <c r="Y280" s="4" t="s">
        <v>1679</v>
      </c>
    </row>
    <row r="281" spans="14:25" x14ac:dyDescent="0.15">
      <c r="N281" s="6" t="s">
        <v>492</v>
      </c>
      <c r="O281" s="6">
        <v>599.5</v>
      </c>
      <c r="P281" s="6">
        <v>59</v>
      </c>
      <c r="Q281" s="6">
        <v>1140</v>
      </c>
      <c r="R281" s="6">
        <v>19.322033898305101</v>
      </c>
      <c r="S281" s="6">
        <v>4.2721750596902597</v>
      </c>
      <c r="T281" s="6">
        <f t="shared" si="17"/>
        <v>8.0187305792069736</v>
      </c>
      <c r="U281" s="6">
        <v>3.4284343463381298E-3</v>
      </c>
      <c r="V281" s="6">
        <v>0.31159021413008903</v>
      </c>
      <c r="W281" s="6">
        <f t="shared" si="18"/>
        <v>2.4649041627498893</v>
      </c>
      <c r="X281" s="6" t="s">
        <v>2046</v>
      </c>
      <c r="Y281" s="4" t="s">
        <v>1679</v>
      </c>
    </row>
    <row r="282" spans="14:25" x14ac:dyDescent="0.15">
      <c r="N282" s="6" t="s">
        <v>493</v>
      </c>
      <c r="O282" s="6">
        <v>670</v>
      </c>
      <c r="P282" s="6">
        <v>67</v>
      </c>
      <c r="Q282" s="6">
        <v>1273</v>
      </c>
      <c r="R282" s="6">
        <v>19</v>
      </c>
      <c r="S282" s="6">
        <v>4.2479275134435897</v>
      </c>
      <c r="T282" s="6">
        <f t="shared" si="17"/>
        <v>8.1900529471795647</v>
      </c>
      <c r="U282" s="6">
        <v>3.4485818602472502E-3</v>
      </c>
      <c r="V282" s="6">
        <v>0.31159021413008903</v>
      </c>
      <c r="W282" s="6">
        <f t="shared" si="18"/>
        <v>2.4623594605459354</v>
      </c>
      <c r="X282" s="6" t="s">
        <v>2047</v>
      </c>
      <c r="Y282" s="4" t="s">
        <v>1679</v>
      </c>
    </row>
    <row r="283" spans="14:25" x14ac:dyDescent="0.15">
      <c r="N283" s="6" t="s">
        <v>494</v>
      </c>
      <c r="O283" s="6">
        <v>1509</v>
      </c>
      <c r="P283" s="6">
        <v>161</v>
      </c>
      <c r="Q283" s="6">
        <v>2857</v>
      </c>
      <c r="R283" s="6">
        <v>17.745341614906799</v>
      </c>
      <c r="S283" s="6">
        <v>4.1493684428217597</v>
      </c>
      <c r="T283" s="6">
        <f t="shared" si="17"/>
        <v>9.4056010995254962</v>
      </c>
      <c r="U283" s="6">
        <v>3.4528232135627702E-3</v>
      </c>
      <c r="V283" s="6">
        <v>0.31159021413008903</v>
      </c>
      <c r="W283" s="6">
        <f t="shared" si="18"/>
        <v>2.4618256571963473</v>
      </c>
      <c r="X283" s="6" t="s">
        <v>2048</v>
      </c>
      <c r="Y283" s="4" t="s">
        <v>1679</v>
      </c>
    </row>
    <row r="284" spans="14:25" x14ac:dyDescent="0.15">
      <c r="N284" s="6" t="s">
        <v>495</v>
      </c>
      <c r="O284" s="6">
        <v>70.5</v>
      </c>
      <c r="P284" s="6">
        <v>2</v>
      </c>
      <c r="Q284" s="6">
        <v>139</v>
      </c>
      <c r="R284" s="6">
        <v>69.5</v>
      </c>
      <c r="S284" s="6">
        <v>6.1189410727235103</v>
      </c>
      <c r="T284" s="6">
        <f t="shared" si="17"/>
        <v>4.0594705363617534</v>
      </c>
      <c r="U284" s="6">
        <v>3.4860151923817098E-3</v>
      </c>
      <c r="V284" s="6">
        <v>0.31315503448383097</v>
      </c>
      <c r="W284" s="6">
        <f t="shared" si="18"/>
        <v>2.4576707245257485</v>
      </c>
      <c r="X284" s="6" t="s">
        <v>1685</v>
      </c>
      <c r="Y284" s="4" t="s">
        <v>1679</v>
      </c>
    </row>
    <row r="285" spans="14:25" x14ac:dyDescent="0.15">
      <c r="N285" s="6" t="s">
        <v>496</v>
      </c>
      <c r="O285" s="6">
        <v>478</v>
      </c>
      <c r="P285" s="6">
        <v>46</v>
      </c>
      <c r="Q285" s="6">
        <v>910</v>
      </c>
      <c r="R285" s="6">
        <v>19.7826086956522</v>
      </c>
      <c r="S285" s="6">
        <v>4.3061607790290504</v>
      </c>
      <c r="T285" s="6">
        <f t="shared" si="17"/>
        <v>7.6766423455715369</v>
      </c>
      <c r="U285" s="6">
        <v>3.52865378641657E-3</v>
      </c>
      <c r="V285" s="6">
        <v>0.31512698772915698</v>
      </c>
      <c r="W285" s="6">
        <f t="shared" si="18"/>
        <v>2.4523909503180743</v>
      </c>
      <c r="X285" s="6" t="s">
        <v>2049</v>
      </c>
      <c r="Y285" s="4" t="s">
        <v>1679</v>
      </c>
    </row>
    <row r="286" spans="14:25" x14ac:dyDescent="0.15">
      <c r="N286" s="6" t="s">
        <v>497</v>
      </c>
      <c r="O286" s="6">
        <v>161</v>
      </c>
      <c r="P286" s="6">
        <v>11</v>
      </c>
      <c r="Q286" s="6">
        <v>311</v>
      </c>
      <c r="R286" s="6">
        <v>28.272727272727298</v>
      </c>
      <c r="S286" s="6">
        <v>4.8213391514933104</v>
      </c>
      <c r="T286" s="6">
        <f t="shared" si="17"/>
        <v>5.8701011943839507</v>
      </c>
      <c r="U286" s="6">
        <v>3.5392650140861699E-3</v>
      </c>
      <c r="V286" s="6">
        <v>0.31512698772915698</v>
      </c>
      <c r="W286" s="6">
        <f t="shared" si="18"/>
        <v>2.4510869169199543</v>
      </c>
      <c r="X286" s="6" t="s">
        <v>2050</v>
      </c>
      <c r="Y286" s="4" t="s">
        <v>1679</v>
      </c>
    </row>
    <row r="287" spans="14:25" x14ac:dyDescent="0.15">
      <c r="N287" s="6" t="s">
        <v>498</v>
      </c>
      <c r="O287" s="6">
        <v>602</v>
      </c>
      <c r="P287" s="6">
        <v>60</v>
      </c>
      <c r="Q287" s="6">
        <v>1144</v>
      </c>
      <c r="R287" s="6">
        <v>19.066666666666698</v>
      </c>
      <c r="S287" s="6">
        <v>4.2529807411698703</v>
      </c>
      <c r="T287" s="6">
        <f t="shared" si="17"/>
        <v>8.0333809661934552</v>
      </c>
      <c r="U287" s="6">
        <v>3.54014998980841E-3</v>
      </c>
      <c r="V287" s="6">
        <v>0.31512698772915698</v>
      </c>
      <c r="W287" s="6">
        <f t="shared" si="18"/>
        <v>2.4509783373057976</v>
      </c>
      <c r="X287" s="6" t="s">
        <v>2051</v>
      </c>
      <c r="Y287" s="4" t="s">
        <v>1679</v>
      </c>
    </row>
    <row r="288" spans="14:25" x14ac:dyDescent="0.15">
      <c r="N288" s="6" t="s">
        <v>499</v>
      </c>
      <c r="O288" s="6">
        <v>215.5</v>
      </c>
      <c r="P288" s="6">
        <v>17</v>
      </c>
      <c r="Q288" s="6">
        <v>414</v>
      </c>
      <c r="R288" s="6">
        <v>24.352941176470601</v>
      </c>
      <c r="S288" s="6">
        <v>4.6060241162489897</v>
      </c>
      <c r="T288" s="6">
        <f t="shared" si="17"/>
        <v>6.3904748993748326</v>
      </c>
      <c r="U288" s="6">
        <v>3.6020075516617601E-3</v>
      </c>
      <c r="V288" s="6">
        <v>0.31966456746242999</v>
      </c>
      <c r="W288" s="6">
        <f t="shared" si="18"/>
        <v>2.443455381010768</v>
      </c>
      <c r="X288" s="6" t="s">
        <v>2052</v>
      </c>
      <c r="Y288" s="4" t="s">
        <v>1679</v>
      </c>
    </row>
    <row r="289" spans="14:25" x14ac:dyDescent="0.15">
      <c r="N289" s="6" t="s">
        <v>500</v>
      </c>
      <c r="O289" s="6">
        <v>57.5</v>
      </c>
      <c r="P289" s="6">
        <v>1</v>
      </c>
      <c r="Q289" s="6">
        <v>114</v>
      </c>
      <c r="R289" s="6">
        <v>114</v>
      </c>
      <c r="S289" s="6">
        <v>6.8328900141647404</v>
      </c>
      <c r="T289" s="6">
        <f t="shared" si="17"/>
        <v>3.4164450070823711</v>
      </c>
      <c r="U289" s="6">
        <v>3.6271202246925898E-3</v>
      </c>
      <c r="V289" s="6">
        <v>0.32092366445886999</v>
      </c>
      <c r="W289" s="6">
        <f t="shared" si="18"/>
        <v>2.4404380490362612</v>
      </c>
      <c r="X289" s="6" t="s">
        <v>2053</v>
      </c>
      <c r="Y289" s="4" t="s">
        <v>1679</v>
      </c>
    </row>
    <row r="290" spans="14:25" x14ac:dyDescent="0.15">
      <c r="N290" s="6" t="s">
        <v>501</v>
      </c>
      <c r="O290" s="6">
        <v>365</v>
      </c>
      <c r="P290" s="6">
        <v>34</v>
      </c>
      <c r="Q290" s="6">
        <v>696</v>
      </c>
      <c r="R290" s="6">
        <v>20.470588235294102</v>
      </c>
      <c r="S290" s="6">
        <v>4.3554806545983897</v>
      </c>
      <c r="T290" s="6">
        <f t="shared" si="17"/>
        <v>7.265203168549534</v>
      </c>
      <c r="U290" s="6">
        <v>3.7004415055013101E-3</v>
      </c>
      <c r="V290" s="6">
        <v>0.324631305216592</v>
      </c>
      <c r="W290" s="6">
        <f t="shared" si="18"/>
        <v>2.4317464564833049</v>
      </c>
      <c r="X290" s="6" t="s">
        <v>2054</v>
      </c>
      <c r="Y290" s="4" t="s">
        <v>1679</v>
      </c>
    </row>
    <row r="291" spans="14:25" x14ac:dyDescent="0.15">
      <c r="N291" s="6" t="s">
        <v>502</v>
      </c>
      <c r="O291" s="6">
        <v>140</v>
      </c>
      <c r="P291" s="6">
        <v>9</v>
      </c>
      <c r="Q291" s="6">
        <v>271</v>
      </c>
      <c r="R291" s="6">
        <v>30.1111111111111</v>
      </c>
      <c r="S291" s="6">
        <v>4.9122240399115604</v>
      </c>
      <c r="T291" s="6">
        <f t="shared" si="17"/>
        <v>5.6260370213980924</v>
      </c>
      <c r="U291" s="6">
        <v>3.7066167692136301E-3</v>
      </c>
      <c r="V291" s="6">
        <v>0.324631305216592</v>
      </c>
      <c r="W291" s="6">
        <f t="shared" si="18"/>
        <v>2.4310223137868539</v>
      </c>
      <c r="X291" s="6" t="s">
        <v>1685</v>
      </c>
      <c r="Y291" s="4" t="s">
        <v>1679</v>
      </c>
    </row>
    <row r="292" spans="14:25" x14ac:dyDescent="0.15">
      <c r="N292" s="6" t="s">
        <v>503</v>
      </c>
      <c r="O292" s="6">
        <v>285</v>
      </c>
      <c r="P292" s="6">
        <v>25</v>
      </c>
      <c r="Q292" s="6">
        <v>545</v>
      </c>
      <c r="R292" s="6">
        <v>21.8</v>
      </c>
      <c r="S292" s="6">
        <v>4.4462562298895598</v>
      </c>
      <c r="T292" s="6">
        <f t="shared" si="17"/>
        <v>6.866984304719506</v>
      </c>
      <c r="U292" s="6">
        <v>3.7132295677540401E-3</v>
      </c>
      <c r="V292" s="6">
        <v>0.324631305216592</v>
      </c>
      <c r="W292" s="6">
        <f t="shared" si="18"/>
        <v>2.4302481999990504</v>
      </c>
      <c r="X292" s="6" t="s">
        <v>2055</v>
      </c>
      <c r="Y292" s="4" t="s">
        <v>1679</v>
      </c>
    </row>
    <row r="293" spans="14:25" x14ac:dyDescent="0.15">
      <c r="N293" s="6" t="s">
        <v>504</v>
      </c>
      <c r="O293" s="6">
        <v>184.5</v>
      </c>
      <c r="P293" s="6">
        <v>14</v>
      </c>
      <c r="Q293" s="6">
        <v>355</v>
      </c>
      <c r="R293" s="6">
        <v>25.3571428571429</v>
      </c>
      <c r="S293" s="6">
        <v>4.6643202923344402</v>
      </c>
      <c r="T293" s="6">
        <f t="shared" si="17"/>
        <v>6.1395150682248252</v>
      </c>
      <c r="U293" s="6">
        <v>3.8245204185124301E-3</v>
      </c>
      <c r="V293" s="6">
        <v>0.33238250678639902</v>
      </c>
      <c r="W293" s="6">
        <f t="shared" si="18"/>
        <v>2.4174230161056305</v>
      </c>
      <c r="X293" s="6" t="s">
        <v>2056</v>
      </c>
      <c r="Y293" s="4" t="s">
        <v>1679</v>
      </c>
    </row>
    <row r="294" spans="14:25" x14ac:dyDescent="0.15">
      <c r="N294" s="6" t="s">
        <v>505</v>
      </c>
      <c r="O294" s="6">
        <v>138.5</v>
      </c>
      <c r="P294" s="6">
        <v>9</v>
      </c>
      <c r="Q294" s="6">
        <v>268</v>
      </c>
      <c r="R294" s="6">
        <v>29.7777777777778</v>
      </c>
      <c r="S294" s="6">
        <v>4.8961641890154599</v>
      </c>
      <c r="T294" s="6">
        <f t="shared" si="17"/>
        <v>5.6180070959500421</v>
      </c>
      <c r="U294" s="6">
        <v>3.8391787602006398E-3</v>
      </c>
      <c r="V294" s="6">
        <v>0.332672200828595</v>
      </c>
      <c r="W294" s="6">
        <f t="shared" si="18"/>
        <v>2.4157616657514986</v>
      </c>
      <c r="X294" s="6" t="s">
        <v>2057</v>
      </c>
      <c r="Y294" s="4" t="s">
        <v>1679</v>
      </c>
    </row>
    <row r="295" spans="14:25" x14ac:dyDescent="0.15">
      <c r="N295" s="6" t="s">
        <v>506</v>
      </c>
      <c r="O295" s="6">
        <v>1459</v>
      </c>
      <c r="P295" s="6">
        <v>162</v>
      </c>
      <c r="Q295" s="6">
        <v>2756</v>
      </c>
      <c r="R295" s="6">
        <v>17.012345679012299</v>
      </c>
      <c r="S295" s="6">
        <v>4.0885101698196697</v>
      </c>
      <c r="T295" s="6">
        <f t="shared" si="17"/>
        <v>9.3841050877944578</v>
      </c>
      <c r="U295" s="6">
        <v>3.8766296879446899E-3</v>
      </c>
      <c r="V295" s="6">
        <v>0.33394720552309398</v>
      </c>
      <c r="W295" s="6">
        <f t="shared" si="18"/>
        <v>2.4115456826562607</v>
      </c>
      <c r="X295" s="6" t="s">
        <v>2058</v>
      </c>
      <c r="Y295" s="4" t="s">
        <v>1679</v>
      </c>
    </row>
    <row r="296" spans="14:25" x14ac:dyDescent="0.15">
      <c r="N296" s="6" t="s">
        <v>507</v>
      </c>
      <c r="O296" s="6">
        <v>7552.5</v>
      </c>
      <c r="P296" s="6">
        <v>875</v>
      </c>
      <c r="Q296" s="6">
        <v>14230</v>
      </c>
      <c r="R296" s="6">
        <v>16.262857142857101</v>
      </c>
      <c r="S296" s="6">
        <v>4.0235088346941499</v>
      </c>
      <c r="T296" s="6">
        <f t="shared" si="17"/>
        <v>11.78489362406677</v>
      </c>
      <c r="U296" s="6">
        <v>3.8915145145574301E-3</v>
      </c>
      <c r="V296" s="6">
        <v>0.33424923644773302</v>
      </c>
      <c r="W296" s="6">
        <f t="shared" si="18"/>
        <v>2.4098813453821268</v>
      </c>
      <c r="X296" s="6" t="s">
        <v>2059</v>
      </c>
      <c r="Y296" s="4" t="s">
        <v>1679</v>
      </c>
    </row>
    <row r="297" spans="14:25" x14ac:dyDescent="0.15">
      <c r="N297" s="6" t="s">
        <v>508</v>
      </c>
      <c r="O297" s="6">
        <v>1220</v>
      </c>
      <c r="P297" s="6">
        <v>135</v>
      </c>
      <c r="Q297" s="6">
        <v>2305</v>
      </c>
      <c r="R297" s="6">
        <v>17.074074074074101</v>
      </c>
      <c r="S297" s="6">
        <v>4.0937354382658704</v>
      </c>
      <c r="T297" s="6">
        <f t="shared" si="17"/>
        <v>9.1236833161837652</v>
      </c>
      <c r="U297" s="6">
        <v>3.9483618710719698E-3</v>
      </c>
      <c r="V297" s="6">
        <v>0.337536432169522</v>
      </c>
      <c r="W297" s="6">
        <f t="shared" si="18"/>
        <v>2.4035830506813194</v>
      </c>
      <c r="X297" s="6" t="s">
        <v>2060</v>
      </c>
      <c r="Y297" s="4" t="s">
        <v>1679</v>
      </c>
    </row>
    <row r="298" spans="14:25" x14ac:dyDescent="0.15">
      <c r="N298" s="6" t="s">
        <v>509</v>
      </c>
      <c r="O298" s="6">
        <v>2436</v>
      </c>
      <c r="P298" s="6">
        <v>278</v>
      </c>
      <c r="Q298" s="6">
        <v>4594</v>
      </c>
      <c r="R298" s="6">
        <v>16.525179856115098</v>
      </c>
      <c r="S298" s="6">
        <v>4.0465940686544197</v>
      </c>
      <c r="T298" s="6">
        <f t="shared" si="17"/>
        <v>10.142238107050716</v>
      </c>
      <c r="U298" s="6">
        <v>3.9527670694915898E-3</v>
      </c>
      <c r="V298" s="6">
        <v>0.337536432169522</v>
      </c>
      <c r="W298" s="6">
        <f t="shared" si="18"/>
        <v>2.4030987772115515</v>
      </c>
      <c r="X298" s="6" t="s">
        <v>2061</v>
      </c>
      <c r="Y298" s="4" t="s">
        <v>1679</v>
      </c>
    </row>
    <row r="299" spans="14:25" x14ac:dyDescent="0.15">
      <c r="N299" s="6" t="s">
        <v>510</v>
      </c>
      <c r="O299" s="6">
        <v>108</v>
      </c>
      <c r="P299" s="6">
        <v>6</v>
      </c>
      <c r="Q299" s="6">
        <v>210</v>
      </c>
      <c r="R299" s="6">
        <v>35</v>
      </c>
      <c r="S299" s="6">
        <v>5.1292830169449699</v>
      </c>
      <c r="T299" s="6">
        <f t="shared" si="17"/>
        <v>5.1496040091936397</v>
      </c>
      <c r="U299" s="6">
        <v>4.0773404653185802E-3</v>
      </c>
      <c r="V299" s="6">
        <v>0.34676679715995201</v>
      </c>
      <c r="W299" s="6">
        <f t="shared" si="18"/>
        <v>2.3896230226573389</v>
      </c>
      <c r="X299" s="6" t="s">
        <v>2062</v>
      </c>
      <c r="Y299" s="4" t="s">
        <v>1679</v>
      </c>
    </row>
    <row r="300" spans="14:25" x14ac:dyDescent="0.15">
      <c r="N300" s="6" t="s">
        <v>511</v>
      </c>
      <c r="O300" s="6">
        <v>233</v>
      </c>
      <c r="P300" s="6">
        <v>20</v>
      </c>
      <c r="Q300" s="6">
        <v>446</v>
      </c>
      <c r="R300" s="6">
        <v>22.3</v>
      </c>
      <c r="S300" s="6">
        <v>4.4789718050329403</v>
      </c>
      <c r="T300" s="6">
        <f t="shared" si="17"/>
        <v>6.5614139974038332</v>
      </c>
      <c r="U300" s="6">
        <v>4.0952300162910996E-3</v>
      </c>
      <c r="V300" s="6">
        <v>0.34676679715995201</v>
      </c>
      <c r="W300" s="6">
        <f t="shared" si="18"/>
        <v>2.3877217002526394</v>
      </c>
      <c r="X300" s="6" t="s">
        <v>2063</v>
      </c>
      <c r="Y300" s="4" t="s">
        <v>1679</v>
      </c>
    </row>
    <row r="301" spans="14:25" x14ac:dyDescent="0.15">
      <c r="N301" s="6" t="s">
        <v>512</v>
      </c>
      <c r="O301" s="6">
        <v>742</v>
      </c>
      <c r="P301" s="6">
        <v>80</v>
      </c>
      <c r="Q301" s="6">
        <v>1404</v>
      </c>
      <c r="R301" s="6">
        <v>17.55</v>
      </c>
      <c r="S301" s="6">
        <v>4.1333991254172</v>
      </c>
      <c r="T301" s="6">
        <f t="shared" si="17"/>
        <v>8.3886276575959613</v>
      </c>
      <c r="U301" s="6">
        <v>4.0962750166639401E-3</v>
      </c>
      <c r="V301" s="6">
        <v>0.34676679715995201</v>
      </c>
      <c r="W301" s="6">
        <f t="shared" si="18"/>
        <v>2.3876108932895361</v>
      </c>
      <c r="X301" s="6" t="s">
        <v>1685</v>
      </c>
      <c r="Y301" s="4" t="s">
        <v>1679</v>
      </c>
    </row>
    <row r="302" spans="14:25" x14ac:dyDescent="0.15">
      <c r="N302" s="6" t="s">
        <v>513</v>
      </c>
      <c r="O302" s="6">
        <v>107.5</v>
      </c>
      <c r="P302" s="6">
        <v>6</v>
      </c>
      <c r="Q302" s="6">
        <v>209</v>
      </c>
      <c r="R302" s="6">
        <v>34.8333333333333</v>
      </c>
      <c r="S302" s="6">
        <v>5.12239663135973</v>
      </c>
      <c r="T302" s="6">
        <f t="shared" si="17"/>
        <v>5.1461608164010197</v>
      </c>
      <c r="U302" s="6">
        <v>4.14054362089051E-3</v>
      </c>
      <c r="V302" s="6">
        <v>0.34950709443580102</v>
      </c>
      <c r="W302" s="6">
        <f t="shared" si="18"/>
        <v>2.3829426356776922</v>
      </c>
      <c r="X302" s="6" t="s">
        <v>2064</v>
      </c>
      <c r="Y302" s="4" t="s">
        <v>1679</v>
      </c>
    </row>
    <row r="303" spans="14:25" x14ac:dyDescent="0.15">
      <c r="N303" s="6" t="s">
        <v>514</v>
      </c>
      <c r="O303" s="6">
        <v>125.5</v>
      </c>
      <c r="P303" s="6">
        <v>8</v>
      </c>
      <c r="Q303" s="6">
        <v>243</v>
      </c>
      <c r="R303" s="6">
        <v>30.375</v>
      </c>
      <c r="S303" s="6">
        <v>4.9248125036057804</v>
      </c>
      <c r="T303" s="6">
        <f t="shared" si="17"/>
        <v>5.4624062518028911</v>
      </c>
      <c r="U303" s="6">
        <v>4.2136105698728898E-3</v>
      </c>
      <c r="V303" s="6">
        <v>0.35465561744990298</v>
      </c>
      <c r="W303" s="6">
        <f t="shared" si="18"/>
        <v>2.3753456052183295</v>
      </c>
      <c r="X303" s="6" t="s">
        <v>2065</v>
      </c>
      <c r="Y303" s="4" t="s">
        <v>1679</v>
      </c>
    </row>
    <row r="304" spans="14:25" x14ac:dyDescent="0.15">
      <c r="N304" s="6" t="s">
        <v>515</v>
      </c>
      <c r="O304" s="6">
        <v>66.5</v>
      </c>
      <c r="P304" s="6">
        <v>2</v>
      </c>
      <c r="Q304" s="6">
        <v>131</v>
      </c>
      <c r="R304" s="6">
        <v>65.5</v>
      </c>
      <c r="S304" s="6">
        <v>6.0334230015374501</v>
      </c>
      <c r="T304" s="6">
        <f t="shared" si="17"/>
        <v>4.0167115007687251</v>
      </c>
      <c r="U304" s="6">
        <v>4.2639490354208004E-3</v>
      </c>
      <c r="V304" s="6">
        <v>0.35738978993286602</v>
      </c>
      <c r="W304" s="6">
        <f t="shared" si="18"/>
        <v>2.3701879948275897</v>
      </c>
      <c r="X304" s="6" t="s">
        <v>1685</v>
      </c>
      <c r="Y304" s="4" t="s">
        <v>1679</v>
      </c>
    </row>
    <row r="305" spans="14:25" x14ac:dyDescent="0.15">
      <c r="N305" s="6" t="s">
        <v>516</v>
      </c>
      <c r="O305" s="6">
        <v>97</v>
      </c>
      <c r="P305" s="6">
        <v>5</v>
      </c>
      <c r="Q305" s="6">
        <v>189</v>
      </c>
      <c r="R305" s="6">
        <v>37.799999999999997</v>
      </c>
      <c r="S305" s="6">
        <v>5.2403143293337102</v>
      </c>
      <c r="T305" s="6">
        <f t="shared" si="17"/>
        <v>4.9420852595542177</v>
      </c>
      <c r="U305" s="6">
        <v>4.2704277877935702E-3</v>
      </c>
      <c r="V305" s="6">
        <v>0.35738978993286602</v>
      </c>
      <c r="W305" s="6">
        <f t="shared" si="18"/>
        <v>2.3695286175809804</v>
      </c>
      <c r="X305" s="6" t="s">
        <v>2066</v>
      </c>
      <c r="Y305" s="4" t="s">
        <v>1679</v>
      </c>
    </row>
    <row r="306" spans="14:25" x14ac:dyDescent="0.15">
      <c r="N306" s="6" t="s">
        <v>517</v>
      </c>
      <c r="O306" s="6">
        <v>185</v>
      </c>
      <c r="P306" s="6">
        <v>15</v>
      </c>
      <c r="Q306" s="6">
        <v>355</v>
      </c>
      <c r="R306" s="6">
        <v>23.6666666666667</v>
      </c>
      <c r="S306" s="6">
        <v>4.5647846187835297</v>
      </c>
      <c r="T306" s="6">
        <f t="shared" si="17"/>
        <v>6.1892829050002822</v>
      </c>
      <c r="U306" s="6">
        <v>4.4109999848211696E-3</v>
      </c>
      <c r="V306" s="6">
        <v>0.36810546748330097</v>
      </c>
      <c r="W306" s="6">
        <f t="shared" si="18"/>
        <v>2.355462943716057</v>
      </c>
      <c r="X306" s="6" t="s">
        <v>2067</v>
      </c>
      <c r="Y306" s="4" t="s">
        <v>1679</v>
      </c>
    </row>
    <row r="307" spans="14:25" x14ac:dyDescent="0.15">
      <c r="N307" s="6" t="s">
        <v>518</v>
      </c>
      <c r="O307" s="6">
        <v>401</v>
      </c>
      <c r="P307" s="6">
        <v>41</v>
      </c>
      <c r="Q307" s="6">
        <v>761</v>
      </c>
      <c r="R307" s="6">
        <v>18.560975609756099</v>
      </c>
      <c r="S307" s="6">
        <v>4.21420063888546</v>
      </c>
      <c r="T307" s="6">
        <f t="shared" si="17"/>
        <v>7.4646523240608147</v>
      </c>
      <c r="U307" s="6">
        <v>4.4638745085708396E-3</v>
      </c>
      <c r="V307" s="6">
        <v>0.37041331550640799</v>
      </c>
      <c r="W307" s="6">
        <f t="shared" si="18"/>
        <v>2.35028802307614</v>
      </c>
      <c r="X307" s="6" t="s">
        <v>2068</v>
      </c>
      <c r="Y307" s="4" t="s">
        <v>1679</v>
      </c>
    </row>
    <row r="308" spans="14:25" x14ac:dyDescent="0.15">
      <c r="N308" s="6" t="s">
        <v>519</v>
      </c>
      <c r="O308" s="6">
        <v>1872.5</v>
      </c>
      <c r="P308" s="6">
        <v>222</v>
      </c>
      <c r="Q308" s="6">
        <v>3523</v>
      </c>
      <c r="R308" s="6">
        <v>15.8693693693694</v>
      </c>
      <c r="S308" s="6">
        <v>3.9881728931448599</v>
      </c>
      <c r="T308" s="6">
        <f t="shared" si="17"/>
        <v>9.7885023129225353</v>
      </c>
      <c r="U308" s="6">
        <v>4.5122209795821801E-3</v>
      </c>
      <c r="V308" s="6">
        <v>0.37137603312325801</v>
      </c>
      <c r="W308" s="6">
        <f t="shared" si="18"/>
        <v>2.3456096395515065</v>
      </c>
      <c r="X308" s="6" t="s">
        <v>2069</v>
      </c>
      <c r="Y308" s="4" t="s">
        <v>1679</v>
      </c>
    </row>
    <row r="309" spans="14:25" x14ac:dyDescent="0.15">
      <c r="N309" s="6" t="s">
        <v>520</v>
      </c>
      <c r="O309" s="6">
        <v>325.5</v>
      </c>
      <c r="P309" s="6">
        <v>32</v>
      </c>
      <c r="Q309" s="6">
        <v>619</v>
      </c>
      <c r="R309" s="6">
        <v>19.34375</v>
      </c>
      <c r="S309" s="6">
        <v>4.2737955992142602</v>
      </c>
      <c r="T309" s="6">
        <f t="shared" si="17"/>
        <v>7.1368977996071319</v>
      </c>
      <c r="U309" s="6">
        <v>4.5135743870830499E-3</v>
      </c>
      <c r="V309" s="6">
        <v>0.37137603312325801</v>
      </c>
      <c r="W309" s="6">
        <f t="shared" si="18"/>
        <v>2.3454793956472471</v>
      </c>
      <c r="X309" s="6" t="s">
        <v>2070</v>
      </c>
      <c r="Y309" s="4" t="s">
        <v>1679</v>
      </c>
    </row>
    <row r="310" spans="14:25" x14ac:dyDescent="0.15">
      <c r="N310" s="6" t="s">
        <v>521</v>
      </c>
      <c r="O310" s="6">
        <v>183.5</v>
      </c>
      <c r="P310" s="6">
        <v>15</v>
      </c>
      <c r="Q310" s="6">
        <v>352</v>
      </c>
      <c r="R310" s="6">
        <v>23.466666666666701</v>
      </c>
      <c r="S310" s="6">
        <v>4.5525410230287804</v>
      </c>
      <c r="T310" s="6">
        <f t="shared" si="17"/>
        <v>6.1831611071229071</v>
      </c>
      <c r="U310" s="6">
        <v>4.5260466334681301E-3</v>
      </c>
      <c r="V310" s="6">
        <v>0.37137603312325801</v>
      </c>
      <c r="W310" s="6">
        <f t="shared" si="18"/>
        <v>2.3442809756677363</v>
      </c>
      <c r="X310" s="6" t="s">
        <v>2071</v>
      </c>
      <c r="Y310" s="4" t="s">
        <v>1679</v>
      </c>
    </row>
    <row r="311" spans="14:25" x14ac:dyDescent="0.15">
      <c r="N311" s="6" t="s">
        <v>522</v>
      </c>
      <c r="O311" s="6">
        <v>95</v>
      </c>
      <c r="P311" s="6">
        <v>5</v>
      </c>
      <c r="Q311" s="6">
        <v>185</v>
      </c>
      <c r="R311" s="6">
        <v>37</v>
      </c>
      <c r="S311" s="6">
        <v>5.2094533656289501</v>
      </c>
      <c r="T311" s="6">
        <f t="shared" si="17"/>
        <v>4.9266547777018372</v>
      </c>
      <c r="U311" s="6">
        <v>4.5771703592925603E-3</v>
      </c>
      <c r="V311" s="6">
        <v>0.37348438695616398</v>
      </c>
      <c r="W311" s="6">
        <f t="shared" si="18"/>
        <v>2.3394029231147968</v>
      </c>
      <c r="X311" s="6" t="s">
        <v>1685</v>
      </c>
      <c r="Y311" s="4" t="s">
        <v>1679</v>
      </c>
    </row>
    <row r="312" spans="14:25" x14ac:dyDescent="0.15">
      <c r="N312" s="6" t="s">
        <v>523</v>
      </c>
      <c r="O312" s="6">
        <v>4859</v>
      </c>
      <c r="P312" s="6">
        <v>595</v>
      </c>
      <c r="Q312" s="6">
        <v>9123</v>
      </c>
      <c r="R312" s="6">
        <v>15.3327731092437</v>
      </c>
      <c r="S312" s="6">
        <v>3.9385467435566501</v>
      </c>
      <c r="T312" s="6">
        <f t="shared" si="17"/>
        <v>11.186019229973631</v>
      </c>
      <c r="U312" s="6">
        <v>4.6259258862283697E-3</v>
      </c>
      <c r="V312" s="6">
        <v>0.37641709946802898</v>
      </c>
      <c r="W312" s="6">
        <f t="shared" si="18"/>
        <v>2.334801329511766</v>
      </c>
      <c r="X312" s="6" t="s">
        <v>2072</v>
      </c>
      <c r="Y312" s="4" t="s">
        <v>1679</v>
      </c>
    </row>
    <row r="313" spans="14:25" x14ac:dyDescent="0.15">
      <c r="N313" s="6" t="s">
        <v>524</v>
      </c>
      <c r="O313" s="6">
        <v>1226.5</v>
      </c>
      <c r="P313" s="6">
        <v>145</v>
      </c>
      <c r="Q313" s="6">
        <v>2308</v>
      </c>
      <c r="R313" s="6">
        <v>15.917241379310299</v>
      </c>
      <c r="S313" s="6">
        <v>3.9925184186305498</v>
      </c>
      <c r="T313" s="6">
        <f t="shared" si="17"/>
        <v>9.1761682993302092</v>
      </c>
      <c r="U313" s="6">
        <v>4.7350657010695801E-3</v>
      </c>
      <c r="V313" s="6">
        <v>0.38253510400920399</v>
      </c>
      <c r="W313" s="6">
        <f t="shared" si="18"/>
        <v>2.3246739905965019</v>
      </c>
      <c r="X313" s="6" t="s">
        <v>2073</v>
      </c>
      <c r="Y313" s="4" t="s">
        <v>1679</v>
      </c>
    </row>
    <row r="314" spans="14:25" x14ac:dyDescent="0.15">
      <c r="N314" s="6" t="s">
        <v>525</v>
      </c>
      <c r="O314" s="6">
        <v>953.5</v>
      </c>
      <c r="P314" s="6">
        <v>111</v>
      </c>
      <c r="Q314" s="6">
        <v>1796</v>
      </c>
      <c r="R314" s="6">
        <v>16.180180180180201</v>
      </c>
      <c r="S314" s="6">
        <v>4.01615576839104</v>
      </c>
      <c r="T314" s="6">
        <f t="shared" si="17"/>
        <v>8.8024937505456275</v>
      </c>
      <c r="U314" s="6">
        <v>4.7520692012581797E-3</v>
      </c>
      <c r="V314" s="6">
        <v>0.38253510400920399</v>
      </c>
      <c r="W314" s="6">
        <f t="shared" si="18"/>
        <v>2.3231172436359242</v>
      </c>
      <c r="X314" s="6" t="s">
        <v>2074</v>
      </c>
      <c r="Y314" s="4" t="s">
        <v>1679</v>
      </c>
    </row>
    <row r="315" spans="14:25" x14ac:dyDescent="0.15">
      <c r="N315" s="6" t="s">
        <v>526</v>
      </c>
      <c r="O315" s="6">
        <v>897.5</v>
      </c>
      <c r="P315" s="6">
        <v>104</v>
      </c>
      <c r="Q315" s="6">
        <v>1691</v>
      </c>
      <c r="R315" s="6">
        <v>16.259615384615401</v>
      </c>
      <c r="S315" s="6">
        <v>4.0232212262688902</v>
      </c>
      <c r="T315" s="6">
        <f t="shared" si="17"/>
        <v>8.7120503312755382</v>
      </c>
      <c r="U315" s="6">
        <v>4.7532021434335096E-3</v>
      </c>
      <c r="V315" s="6">
        <v>0.38253510400920399</v>
      </c>
      <c r="W315" s="6">
        <f t="shared" si="18"/>
        <v>2.3230137157050428</v>
      </c>
      <c r="X315" s="6" t="s">
        <v>2075</v>
      </c>
      <c r="Y315" s="4" t="s">
        <v>1679</v>
      </c>
    </row>
    <row r="316" spans="14:25" x14ac:dyDescent="0.15">
      <c r="N316" s="6" t="s">
        <v>527</v>
      </c>
      <c r="O316" s="6">
        <v>287</v>
      </c>
      <c r="P316" s="6">
        <v>28</v>
      </c>
      <c r="Q316" s="6">
        <v>546</v>
      </c>
      <c r="R316" s="6">
        <v>19.5</v>
      </c>
      <c r="S316" s="6">
        <v>4.2854022188622496</v>
      </c>
      <c r="T316" s="6">
        <f t="shared" si="17"/>
        <v>6.9500560314887281</v>
      </c>
      <c r="U316" s="6">
        <v>4.7814539272213099E-3</v>
      </c>
      <c r="V316" s="6">
        <v>0.38375740194570002</v>
      </c>
      <c r="W316" s="6">
        <f t="shared" si="18"/>
        <v>2.3204400246101184</v>
      </c>
      <c r="X316" s="6" t="s">
        <v>2076</v>
      </c>
      <c r="Y316" s="4" t="s">
        <v>1679</v>
      </c>
    </row>
    <row r="317" spans="14:25" x14ac:dyDescent="0.15">
      <c r="N317" s="6" t="s">
        <v>528</v>
      </c>
      <c r="O317" s="6">
        <v>4065</v>
      </c>
      <c r="P317" s="6">
        <v>503</v>
      </c>
      <c r="Q317" s="6">
        <v>7627</v>
      </c>
      <c r="R317" s="6">
        <v>15.1630218687873</v>
      </c>
      <c r="S317" s="6">
        <v>3.9224853946143501</v>
      </c>
      <c r="T317" s="6">
        <f t="shared" si="17"/>
        <v>10.935657287112702</v>
      </c>
      <c r="U317" s="6">
        <v>4.8037485056888502E-3</v>
      </c>
      <c r="V317" s="6">
        <v>0.384496218949891</v>
      </c>
      <c r="W317" s="6">
        <f t="shared" si="18"/>
        <v>2.3184197376243811</v>
      </c>
      <c r="X317" s="6" t="s">
        <v>1685</v>
      </c>
      <c r="Y317" s="4" t="s">
        <v>1679</v>
      </c>
    </row>
    <row r="318" spans="14:25" x14ac:dyDescent="0.15">
      <c r="N318" s="6" t="s">
        <v>529</v>
      </c>
      <c r="O318" s="6">
        <v>452</v>
      </c>
      <c r="P318" s="6">
        <v>49</v>
      </c>
      <c r="Q318" s="6">
        <v>855</v>
      </c>
      <c r="R318" s="6">
        <v>17.4489795918367</v>
      </c>
      <c r="S318" s="6">
        <v>4.1250707656580499</v>
      </c>
      <c r="T318" s="6">
        <f t="shared" si="17"/>
        <v>7.6772452269442342</v>
      </c>
      <c r="U318" s="6">
        <v>4.9171593581452998E-3</v>
      </c>
      <c r="V318" s="6">
        <v>0.390382584177076</v>
      </c>
      <c r="W318" s="6">
        <f t="shared" si="18"/>
        <v>2.3082857166149298</v>
      </c>
      <c r="X318" s="6" t="s">
        <v>2077</v>
      </c>
      <c r="Y318" s="4" t="s">
        <v>1679</v>
      </c>
    </row>
    <row r="319" spans="14:25" x14ac:dyDescent="0.15">
      <c r="N319" s="6" t="s">
        <v>530</v>
      </c>
      <c r="O319" s="6">
        <v>1673</v>
      </c>
      <c r="P319" s="6">
        <v>204</v>
      </c>
      <c r="Q319" s="6">
        <v>3142</v>
      </c>
      <c r="R319" s="6">
        <v>15.401960784313699</v>
      </c>
      <c r="S319" s="6">
        <v>3.9450421233227</v>
      </c>
      <c r="T319" s="6">
        <f t="shared" si="17"/>
        <v>9.6449464036328472</v>
      </c>
      <c r="U319" s="6">
        <v>4.94263759708111E-3</v>
      </c>
      <c r="V319" s="6">
        <v>0.391347653407703</v>
      </c>
      <c r="W319" s="6">
        <f t="shared" si="18"/>
        <v>2.3060412316103944</v>
      </c>
      <c r="X319" s="6" t="s">
        <v>2078</v>
      </c>
      <c r="Y319" s="4" t="s">
        <v>1679</v>
      </c>
    </row>
    <row r="320" spans="14:25" x14ac:dyDescent="0.15">
      <c r="N320" s="6" t="s">
        <v>531</v>
      </c>
      <c r="O320" s="6">
        <v>698</v>
      </c>
      <c r="P320" s="6">
        <v>81</v>
      </c>
      <c r="Q320" s="6">
        <v>1315</v>
      </c>
      <c r="R320" s="6">
        <v>16.234567901234598</v>
      </c>
      <c r="S320" s="6">
        <v>4.0209970812950404</v>
      </c>
      <c r="T320" s="6">
        <f t="shared" si="17"/>
        <v>8.3503485435321441</v>
      </c>
      <c r="U320" s="6">
        <v>5.0744228626640802E-3</v>
      </c>
      <c r="V320" s="6">
        <v>0.39839384233237102</v>
      </c>
      <c r="W320" s="6">
        <f t="shared" si="18"/>
        <v>2.2946133449050738</v>
      </c>
      <c r="X320" s="6" t="s">
        <v>1685</v>
      </c>
      <c r="Y320" s="4" t="s">
        <v>1679</v>
      </c>
    </row>
    <row r="321" spans="14:25" x14ac:dyDescent="0.15">
      <c r="N321" s="6" t="s">
        <v>532</v>
      </c>
      <c r="O321" s="6">
        <v>127</v>
      </c>
      <c r="P321" s="6">
        <v>9</v>
      </c>
      <c r="Q321" s="6">
        <v>245</v>
      </c>
      <c r="R321" s="6">
        <v>27.2222222222222</v>
      </c>
      <c r="S321" s="6">
        <v>4.7667129375602597</v>
      </c>
      <c r="T321" s="6">
        <f t="shared" si="17"/>
        <v>5.5532814702224416</v>
      </c>
      <c r="U321" s="6">
        <v>5.0858788382855801E-3</v>
      </c>
      <c r="V321" s="6">
        <v>0.39839384233237102</v>
      </c>
      <c r="W321" s="6">
        <f t="shared" si="18"/>
        <v>2.2936339903047793</v>
      </c>
      <c r="X321" s="6" t="s">
        <v>2079</v>
      </c>
      <c r="Y321" s="4" t="s">
        <v>1679</v>
      </c>
    </row>
    <row r="322" spans="14:25" x14ac:dyDescent="0.15">
      <c r="N322" s="6" t="s">
        <v>533</v>
      </c>
      <c r="O322" s="6">
        <v>264</v>
      </c>
      <c r="P322" s="6">
        <v>26</v>
      </c>
      <c r="Q322" s="6">
        <v>502</v>
      </c>
      <c r="R322" s="6">
        <v>19.307692307692299</v>
      </c>
      <c r="S322" s="6">
        <v>4.2711038358096802</v>
      </c>
      <c r="T322" s="6">
        <f t="shared" si="17"/>
        <v>6.8359916360459314</v>
      </c>
      <c r="U322" s="6">
        <v>5.1670372414068799E-3</v>
      </c>
      <c r="V322" s="6">
        <v>0.40260402908840098</v>
      </c>
      <c r="W322" s="6">
        <f t="shared" si="18"/>
        <v>2.2867584082667594</v>
      </c>
      <c r="X322" s="6" t="s">
        <v>1685</v>
      </c>
      <c r="Y322" s="4" t="s">
        <v>1679</v>
      </c>
    </row>
    <row r="323" spans="14:25" x14ac:dyDescent="0.15">
      <c r="N323" s="6" t="s">
        <v>534</v>
      </c>
      <c r="O323" s="6">
        <v>239</v>
      </c>
      <c r="P323" s="6">
        <v>23</v>
      </c>
      <c r="Q323" s="6">
        <v>455</v>
      </c>
      <c r="R323" s="6">
        <v>19.7826086956522</v>
      </c>
      <c r="S323" s="6">
        <v>4.3061607790290504</v>
      </c>
      <c r="T323" s="6">
        <f t="shared" si="17"/>
        <v>6.6766423455715369</v>
      </c>
      <c r="U323" s="6">
        <v>5.2465121427678696E-3</v>
      </c>
      <c r="V323" s="6">
        <v>0.40578331557240899</v>
      </c>
      <c r="W323" s="6">
        <f t="shared" si="18"/>
        <v>2.2801293176492523</v>
      </c>
      <c r="X323" s="6" t="s">
        <v>1685</v>
      </c>
      <c r="Y323" s="4" t="s">
        <v>1679</v>
      </c>
    </row>
    <row r="324" spans="14:25" x14ac:dyDescent="0.15">
      <c r="N324" s="6" t="s">
        <v>535</v>
      </c>
      <c r="O324" s="6">
        <v>10133</v>
      </c>
      <c r="P324" s="6">
        <v>1307</v>
      </c>
      <c r="Q324" s="6">
        <v>18959</v>
      </c>
      <c r="R324" s="6">
        <v>14.505738332058099</v>
      </c>
      <c r="S324" s="6">
        <v>3.8585518244728898</v>
      </c>
      <c r="T324" s="6">
        <f t="shared" si="17"/>
        <v>12.281319338031878</v>
      </c>
      <c r="U324" s="6">
        <v>5.2496976390554798E-3</v>
      </c>
      <c r="V324" s="6">
        <v>0.40578331557240899</v>
      </c>
      <c r="W324" s="6">
        <f t="shared" si="18"/>
        <v>2.2798657094457075</v>
      </c>
      <c r="X324" s="6" t="s">
        <v>2080</v>
      </c>
      <c r="Y324" s="4" t="s">
        <v>1679</v>
      </c>
    </row>
    <row r="325" spans="14:25" x14ac:dyDescent="0.15">
      <c r="N325" s="6" t="s">
        <v>536</v>
      </c>
      <c r="O325" s="6">
        <v>1029.5</v>
      </c>
      <c r="P325" s="6">
        <v>125</v>
      </c>
      <c r="Q325" s="6">
        <v>1934</v>
      </c>
      <c r="R325" s="6">
        <v>15.472</v>
      </c>
      <c r="S325" s="6">
        <v>3.95158779481475</v>
      </c>
      <c r="T325" s="6">
        <f t="shared" ref="T325:T388" si="19">0.5*LOG(P325*Q325,2)</f>
        <v>8.9415781820694633</v>
      </c>
      <c r="U325" s="6">
        <v>5.2520310332981098E-3</v>
      </c>
      <c r="V325" s="6">
        <v>0.40578331557240899</v>
      </c>
      <c r="W325" s="6">
        <f t="shared" ref="W325:W388" si="20">-LOG10(U325)</f>
        <v>2.2796727164077093</v>
      </c>
      <c r="X325" s="6" t="s">
        <v>2081</v>
      </c>
      <c r="Y325" s="4" t="s">
        <v>1679</v>
      </c>
    </row>
    <row r="326" spans="14:25" x14ac:dyDescent="0.15">
      <c r="N326" s="6" t="s">
        <v>537</v>
      </c>
      <c r="O326" s="6">
        <v>5338.5</v>
      </c>
      <c r="P326" s="6">
        <v>685</v>
      </c>
      <c r="Q326" s="6">
        <v>9992</v>
      </c>
      <c r="R326" s="6">
        <v>14.586861313868599</v>
      </c>
      <c r="S326" s="6">
        <v>3.8665975837600701</v>
      </c>
      <c r="T326" s="6">
        <f t="shared" si="19"/>
        <v>11.353258969727923</v>
      </c>
      <c r="U326" s="6">
        <v>5.2630959398497898E-3</v>
      </c>
      <c r="V326" s="6">
        <v>0.40578331557240899</v>
      </c>
      <c r="W326" s="6">
        <f t="shared" si="20"/>
        <v>2.2787587132493776</v>
      </c>
      <c r="X326" s="6" t="s">
        <v>2082</v>
      </c>
      <c r="Y326" s="4" t="s">
        <v>1679</v>
      </c>
    </row>
    <row r="327" spans="14:25" x14ac:dyDescent="0.15">
      <c r="N327" s="6" t="s">
        <v>538</v>
      </c>
      <c r="O327" s="6">
        <v>3232.5</v>
      </c>
      <c r="P327" s="6">
        <v>412</v>
      </c>
      <c r="Q327" s="6">
        <v>6053</v>
      </c>
      <c r="R327" s="6">
        <v>14.691747572815499</v>
      </c>
      <c r="S327" s="6">
        <v>3.8769341085269802</v>
      </c>
      <c r="T327" s="6">
        <f t="shared" si="19"/>
        <v>10.624967581446707</v>
      </c>
      <c r="U327" s="6">
        <v>5.2887714249714298E-3</v>
      </c>
      <c r="V327" s="6">
        <v>0.40669544661920398</v>
      </c>
      <c r="W327" s="6">
        <f t="shared" si="20"/>
        <v>2.2766452023171331</v>
      </c>
      <c r="X327" s="6" t="s">
        <v>1685</v>
      </c>
      <c r="Y327" s="4" t="s">
        <v>1679</v>
      </c>
    </row>
    <row r="328" spans="14:25" x14ac:dyDescent="0.15">
      <c r="N328" s="6" t="s">
        <v>539</v>
      </c>
      <c r="O328" s="6">
        <v>643</v>
      </c>
      <c r="P328" s="6">
        <v>76</v>
      </c>
      <c r="Q328" s="6">
        <v>1210</v>
      </c>
      <c r="R328" s="6">
        <v>15.921052631578901</v>
      </c>
      <c r="S328" s="6">
        <v>3.9928638187183698</v>
      </c>
      <c r="T328" s="6">
        <f t="shared" si="19"/>
        <v>8.2443594228027717</v>
      </c>
      <c r="U328" s="6">
        <v>5.4540217532100801E-3</v>
      </c>
      <c r="V328" s="6">
        <v>0.41830780417897101</v>
      </c>
      <c r="W328" s="6">
        <f t="shared" si="20"/>
        <v>2.2632831342197903</v>
      </c>
      <c r="X328" s="6" t="s">
        <v>2083</v>
      </c>
      <c r="Y328" s="4" t="s">
        <v>1679</v>
      </c>
    </row>
    <row r="329" spans="14:25" x14ac:dyDescent="0.15">
      <c r="N329" s="6" t="s">
        <v>540</v>
      </c>
      <c r="O329" s="6">
        <v>3286.5</v>
      </c>
      <c r="P329" s="6">
        <v>426</v>
      </c>
      <c r="Q329" s="6">
        <v>6147</v>
      </c>
      <c r="R329" s="6">
        <v>14.4295774647887</v>
      </c>
      <c r="S329" s="6">
        <v>3.8509571495065602</v>
      </c>
      <c r="T329" s="6">
        <f t="shared" si="19"/>
        <v>10.660188194979121</v>
      </c>
      <c r="U329" s="6">
        <v>5.5408307419817296E-3</v>
      </c>
      <c r="V329" s="6">
        <v>0.42385912251487901</v>
      </c>
      <c r="W329" s="6">
        <f t="shared" si="20"/>
        <v>2.2564251162082747</v>
      </c>
      <c r="X329" s="6" t="s">
        <v>1685</v>
      </c>
      <c r="Y329" s="4" t="s">
        <v>1679</v>
      </c>
    </row>
    <row r="330" spans="14:25" x14ac:dyDescent="0.15">
      <c r="N330" s="6" t="s">
        <v>541</v>
      </c>
      <c r="O330" s="6">
        <v>171.5</v>
      </c>
      <c r="P330" s="6">
        <v>15</v>
      </c>
      <c r="Q330" s="6">
        <v>328</v>
      </c>
      <c r="R330" s="6">
        <v>21.866666666666699</v>
      </c>
      <c r="S330" s="6">
        <v>4.4506614090095704</v>
      </c>
      <c r="T330" s="6">
        <f t="shared" si="19"/>
        <v>6.1322213001133017</v>
      </c>
      <c r="U330" s="6">
        <v>5.6011145304222304E-3</v>
      </c>
      <c r="V330" s="6">
        <v>0.425149197238121</v>
      </c>
      <c r="W330" s="6">
        <f t="shared" si="20"/>
        <v>2.2517255468774393</v>
      </c>
      <c r="X330" s="6" t="s">
        <v>2084</v>
      </c>
      <c r="Y330" s="4" t="s">
        <v>1679</v>
      </c>
    </row>
    <row r="331" spans="14:25" x14ac:dyDescent="0.15">
      <c r="N331" s="6" t="s">
        <v>542</v>
      </c>
      <c r="O331" s="6">
        <v>650</v>
      </c>
      <c r="P331" s="6">
        <v>78</v>
      </c>
      <c r="Q331" s="6">
        <v>1222</v>
      </c>
      <c r="R331" s="6">
        <v>15.6666666666667</v>
      </c>
      <c r="S331" s="6">
        <v>3.9696263509564802</v>
      </c>
      <c r="T331" s="6">
        <f t="shared" si="19"/>
        <v>8.2702153943404895</v>
      </c>
      <c r="U331" s="6">
        <v>5.6609620619156196E-3</v>
      </c>
      <c r="V331" s="6">
        <v>0.42858443445559602</v>
      </c>
      <c r="W331" s="6">
        <f t="shared" si="20"/>
        <v>2.2471097556181285</v>
      </c>
      <c r="X331" s="6" t="s">
        <v>2085</v>
      </c>
      <c r="Y331" s="4" t="s">
        <v>1679</v>
      </c>
    </row>
    <row r="332" spans="14:25" x14ac:dyDescent="0.15">
      <c r="N332" s="6" t="s">
        <v>543</v>
      </c>
      <c r="O332" s="6">
        <v>430.5</v>
      </c>
      <c r="P332" s="6">
        <v>49</v>
      </c>
      <c r="Q332" s="6">
        <v>812</v>
      </c>
      <c r="R332" s="6">
        <v>16.571428571428601</v>
      </c>
      <c r="S332" s="6">
        <v>4.0506260730699699</v>
      </c>
      <c r="T332" s="6">
        <f t="shared" si="19"/>
        <v>7.640022880650192</v>
      </c>
      <c r="U332" s="6">
        <v>5.6894703842158599E-3</v>
      </c>
      <c r="V332" s="6">
        <v>0.42963545639162098</v>
      </c>
      <c r="W332" s="6">
        <f t="shared" si="20"/>
        <v>2.244928158898019</v>
      </c>
      <c r="X332" s="6" t="s">
        <v>2086</v>
      </c>
      <c r="Y332" s="4" t="s">
        <v>1679</v>
      </c>
    </row>
    <row r="333" spans="14:25" x14ac:dyDescent="0.15">
      <c r="N333" s="6" t="s">
        <v>544</v>
      </c>
      <c r="O333" s="6">
        <v>105.5</v>
      </c>
      <c r="P333" s="6">
        <v>7</v>
      </c>
      <c r="Q333" s="6">
        <v>204</v>
      </c>
      <c r="R333" s="6">
        <v>29.1428571428571</v>
      </c>
      <c r="S333" s="6">
        <v>4.8650704199138897</v>
      </c>
      <c r="T333" s="6">
        <f t="shared" si="19"/>
        <v>5.2398901320145503</v>
      </c>
      <c r="U333" s="6">
        <v>5.7916827264359897E-3</v>
      </c>
      <c r="V333" s="6">
        <v>0.43623251304886401</v>
      </c>
      <c r="W333" s="6">
        <f t="shared" si="20"/>
        <v>2.2371952371997508</v>
      </c>
      <c r="X333" s="6" t="s">
        <v>2087</v>
      </c>
      <c r="Y333" s="4" t="s">
        <v>1679</v>
      </c>
    </row>
    <row r="334" spans="14:25" x14ac:dyDescent="0.15">
      <c r="N334" s="6" t="s">
        <v>545</v>
      </c>
      <c r="O334" s="6">
        <v>493.5</v>
      </c>
      <c r="P334" s="6">
        <v>58</v>
      </c>
      <c r="Q334" s="6">
        <v>929</v>
      </c>
      <c r="R334" s="6">
        <v>16.017241379310299</v>
      </c>
      <c r="S334" s="6">
        <v>4.0015537912550796</v>
      </c>
      <c r="T334" s="6">
        <f t="shared" si="19"/>
        <v>7.8587578907551121</v>
      </c>
      <c r="U334" s="6">
        <v>5.8587792096079401E-3</v>
      </c>
      <c r="V334" s="6">
        <v>0.44015764522310302</v>
      </c>
      <c r="W334" s="6">
        <f t="shared" si="20"/>
        <v>2.2321928682419618</v>
      </c>
      <c r="X334" s="6" t="s">
        <v>2088</v>
      </c>
      <c r="Y334" s="4" t="s">
        <v>1679</v>
      </c>
    </row>
    <row r="335" spans="14:25" x14ac:dyDescent="0.15">
      <c r="N335" s="6" t="s">
        <v>546</v>
      </c>
      <c r="O335" s="6">
        <v>60</v>
      </c>
      <c r="P335" s="6">
        <v>2</v>
      </c>
      <c r="Q335" s="6">
        <v>118</v>
      </c>
      <c r="R335" s="6">
        <v>59</v>
      </c>
      <c r="S335" s="6">
        <v>5.8826430493618398</v>
      </c>
      <c r="T335" s="6">
        <f t="shared" si="19"/>
        <v>3.9413215246809212</v>
      </c>
      <c r="U335" s="6">
        <v>6.0442985770660703E-3</v>
      </c>
      <c r="V335" s="6">
        <v>0.452936915054377</v>
      </c>
      <c r="W335" s="6">
        <f t="shared" si="20"/>
        <v>2.2186540904664622</v>
      </c>
      <c r="X335" s="6" t="s">
        <v>2089</v>
      </c>
      <c r="Y335" s="4" t="s">
        <v>1679</v>
      </c>
    </row>
    <row r="336" spans="14:25" x14ac:dyDescent="0.15">
      <c r="N336" s="6" t="s">
        <v>547</v>
      </c>
      <c r="O336" s="6">
        <v>49.5</v>
      </c>
      <c r="P336" s="6">
        <v>1</v>
      </c>
      <c r="Q336" s="6">
        <v>98</v>
      </c>
      <c r="R336" s="6">
        <v>98</v>
      </c>
      <c r="S336" s="6">
        <v>6.6147098441152101</v>
      </c>
      <c r="T336" s="6">
        <f t="shared" si="19"/>
        <v>3.3073549220576046</v>
      </c>
      <c r="U336" s="6">
        <v>6.0725274761394502E-3</v>
      </c>
      <c r="V336" s="6">
        <v>0.45389438832467299</v>
      </c>
      <c r="W336" s="6">
        <f t="shared" si="20"/>
        <v>2.21663051148228</v>
      </c>
      <c r="X336" s="6" t="s">
        <v>2090</v>
      </c>
      <c r="Y336" s="4" t="s">
        <v>1679</v>
      </c>
    </row>
    <row r="337" spans="14:25" x14ac:dyDescent="0.15">
      <c r="N337" s="6" t="s">
        <v>548</v>
      </c>
      <c r="O337" s="6">
        <v>87</v>
      </c>
      <c r="P337" s="6">
        <v>5</v>
      </c>
      <c r="Q337" s="6">
        <v>169</v>
      </c>
      <c r="R337" s="6">
        <v>33.799999999999997</v>
      </c>
      <c r="S337" s="6">
        <v>5.07895134139482</v>
      </c>
      <c r="T337" s="6">
        <f t="shared" si="19"/>
        <v>4.8614037655847735</v>
      </c>
      <c r="U337" s="6">
        <v>6.1190984858555701E-3</v>
      </c>
      <c r="V337" s="6">
        <v>0.456214512746212</v>
      </c>
      <c r="W337" s="6">
        <f t="shared" si="20"/>
        <v>2.2133125568508403</v>
      </c>
      <c r="X337" s="6" t="s">
        <v>1685</v>
      </c>
      <c r="Y337" s="4" t="s">
        <v>1679</v>
      </c>
    </row>
    <row r="338" spans="14:25" x14ac:dyDescent="0.15">
      <c r="N338" s="6" t="s">
        <v>549</v>
      </c>
      <c r="O338" s="6">
        <v>119.5</v>
      </c>
      <c r="P338" s="6">
        <v>9</v>
      </c>
      <c r="Q338" s="6">
        <v>230</v>
      </c>
      <c r="R338" s="6">
        <v>25.5555555555556</v>
      </c>
      <c r="S338" s="6">
        <v>4.67556504950206</v>
      </c>
      <c r="T338" s="6">
        <f t="shared" si="19"/>
        <v>5.5077075261933439</v>
      </c>
      <c r="U338" s="6">
        <v>6.1849268093085996E-3</v>
      </c>
      <c r="V338" s="6">
        <v>0.45995500005934198</v>
      </c>
      <c r="W338" s="6">
        <f t="shared" si="20"/>
        <v>2.2086654353237005</v>
      </c>
      <c r="X338" s="6" t="s">
        <v>2091</v>
      </c>
      <c r="Y338" s="4" t="s">
        <v>1679</v>
      </c>
    </row>
    <row r="339" spans="14:25" x14ac:dyDescent="0.15">
      <c r="N339" s="6" t="s">
        <v>550</v>
      </c>
      <c r="O339" s="6">
        <v>276</v>
      </c>
      <c r="P339" s="6">
        <v>30</v>
      </c>
      <c r="Q339" s="6">
        <v>522</v>
      </c>
      <c r="R339" s="6">
        <v>17.399999999999999</v>
      </c>
      <c r="S339" s="6">
        <v>4.1210154009613698</v>
      </c>
      <c r="T339" s="6">
        <f t="shared" si="19"/>
        <v>6.9673982960892014</v>
      </c>
      <c r="U339" s="6">
        <v>6.3676790545027003E-3</v>
      </c>
      <c r="V339" s="6">
        <v>0.46852389133219902</v>
      </c>
      <c r="W339" s="6">
        <f t="shared" si="20"/>
        <v>2.1960188341477536</v>
      </c>
      <c r="X339" s="6" t="s">
        <v>2092</v>
      </c>
      <c r="Y339" s="4" t="s">
        <v>1679</v>
      </c>
    </row>
    <row r="340" spans="14:25" x14ac:dyDescent="0.15">
      <c r="N340" s="6" t="s">
        <v>551</v>
      </c>
      <c r="O340" s="6">
        <v>1222.5</v>
      </c>
      <c r="P340" s="6">
        <v>161</v>
      </c>
      <c r="Q340" s="6">
        <v>2284</v>
      </c>
      <c r="R340" s="6">
        <v>14.1863354037267</v>
      </c>
      <c r="S340" s="6">
        <v>3.8264300572482299</v>
      </c>
      <c r="T340" s="6">
        <f t="shared" si="19"/>
        <v>9.2441319067387298</v>
      </c>
      <c r="U340" s="6">
        <v>6.3784839270311297E-3</v>
      </c>
      <c r="V340" s="6">
        <v>0.46852389133219902</v>
      </c>
      <c r="W340" s="6">
        <f t="shared" si="20"/>
        <v>2.1952825345025104</v>
      </c>
      <c r="X340" s="6" t="s">
        <v>2093</v>
      </c>
      <c r="Y340" s="4" t="s">
        <v>1679</v>
      </c>
    </row>
    <row r="341" spans="14:25" x14ac:dyDescent="0.15">
      <c r="N341" s="6" t="s">
        <v>552</v>
      </c>
      <c r="O341" s="6">
        <v>2835</v>
      </c>
      <c r="P341" s="6">
        <v>386</v>
      </c>
      <c r="Q341" s="6">
        <v>5284</v>
      </c>
      <c r="R341" s="6">
        <v>13.689119170984499</v>
      </c>
      <c r="S341" s="6">
        <v>3.77495771397875</v>
      </c>
      <c r="T341" s="6">
        <f t="shared" si="19"/>
        <v>10.479935894257453</v>
      </c>
      <c r="U341" s="6">
        <v>6.4223813493840404E-3</v>
      </c>
      <c r="V341" s="6">
        <v>0.47046746169116299</v>
      </c>
      <c r="W341" s="6">
        <f t="shared" si="20"/>
        <v>2.1923039103833402</v>
      </c>
      <c r="X341" s="6" t="s">
        <v>2094</v>
      </c>
      <c r="Y341" s="4" t="s">
        <v>1679</v>
      </c>
    </row>
    <row r="342" spans="14:25" x14ac:dyDescent="0.15">
      <c r="N342" s="6" t="s">
        <v>553</v>
      </c>
      <c r="O342" s="6">
        <v>77</v>
      </c>
      <c r="P342" s="6">
        <v>4</v>
      </c>
      <c r="Q342" s="6">
        <v>150</v>
      </c>
      <c r="R342" s="6">
        <v>37.5</v>
      </c>
      <c r="S342" s="6">
        <v>5.2288186904958804</v>
      </c>
      <c r="T342" s="6">
        <f t="shared" si="19"/>
        <v>4.6144093452479407</v>
      </c>
      <c r="U342" s="6">
        <v>6.4704252851501597E-3</v>
      </c>
      <c r="V342" s="6">
        <v>0.47110345851621299</v>
      </c>
      <c r="W342" s="6">
        <f t="shared" si="20"/>
        <v>2.1890671732843274</v>
      </c>
      <c r="X342" s="6" t="s">
        <v>1685</v>
      </c>
      <c r="Y342" s="4" t="s">
        <v>1679</v>
      </c>
    </row>
    <row r="343" spans="14:25" x14ac:dyDescent="0.15">
      <c r="N343" s="6" t="s">
        <v>554</v>
      </c>
      <c r="O343" s="6">
        <v>570</v>
      </c>
      <c r="P343" s="6">
        <v>71</v>
      </c>
      <c r="Q343" s="6">
        <v>1069</v>
      </c>
      <c r="R343" s="6">
        <v>15.056338028169</v>
      </c>
      <c r="S343" s="6">
        <v>3.9122990182158102</v>
      </c>
      <c r="T343" s="6">
        <f t="shared" si="19"/>
        <v>8.1058966286125873</v>
      </c>
      <c r="U343" s="6">
        <v>6.49867587859274E-3</v>
      </c>
      <c r="V343" s="6">
        <v>0.47110345851621299</v>
      </c>
      <c r="W343" s="6">
        <f t="shared" si="20"/>
        <v>2.187175122926587</v>
      </c>
      <c r="X343" s="6" t="s">
        <v>1685</v>
      </c>
      <c r="Y343" s="4" t="s">
        <v>1679</v>
      </c>
    </row>
    <row r="344" spans="14:25" x14ac:dyDescent="0.15">
      <c r="N344" s="6" t="s">
        <v>555</v>
      </c>
      <c r="O344" s="6">
        <v>1751</v>
      </c>
      <c r="P344" s="6">
        <v>236</v>
      </c>
      <c r="Q344" s="6">
        <v>3266</v>
      </c>
      <c r="R344" s="6">
        <v>13.838983050847499</v>
      </c>
      <c r="S344" s="6">
        <v>3.7906660261998502</v>
      </c>
      <c r="T344" s="6">
        <f t="shared" si="19"/>
        <v>9.777976062461768</v>
      </c>
      <c r="U344" s="6">
        <v>6.4992599191825698E-3</v>
      </c>
      <c r="V344" s="6">
        <v>0.47110345851621299</v>
      </c>
      <c r="W344" s="6">
        <f t="shared" si="20"/>
        <v>2.1871360943285869</v>
      </c>
      <c r="X344" s="6" t="s">
        <v>2095</v>
      </c>
      <c r="Y344" s="4" t="s">
        <v>1679</v>
      </c>
    </row>
    <row r="345" spans="14:25" x14ac:dyDescent="0.15">
      <c r="N345" s="6" t="s">
        <v>556</v>
      </c>
      <c r="O345" s="6">
        <v>899.5</v>
      </c>
      <c r="P345" s="6">
        <v>117</v>
      </c>
      <c r="Q345" s="6">
        <v>1682</v>
      </c>
      <c r="R345" s="6">
        <v>14.3760683760684</v>
      </c>
      <c r="S345" s="6">
        <v>3.8455972706717398</v>
      </c>
      <c r="T345" s="6">
        <f t="shared" si="19"/>
        <v>8.7931633549192743</v>
      </c>
      <c r="U345" s="6">
        <v>6.5039808704106502E-3</v>
      </c>
      <c r="V345" s="6">
        <v>0.47110345851621299</v>
      </c>
      <c r="W345" s="6">
        <f t="shared" si="20"/>
        <v>2.1868207447644363</v>
      </c>
      <c r="X345" s="6" t="s">
        <v>2096</v>
      </c>
      <c r="Y345" s="4" t="s">
        <v>1679</v>
      </c>
    </row>
    <row r="346" spans="14:25" x14ac:dyDescent="0.15">
      <c r="N346" s="6" t="s">
        <v>557</v>
      </c>
      <c r="O346" s="6">
        <v>303</v>
      </c>
      <c r="P346" s="6">
        <v>34</v>
      </c>
      <c r="Q346" s="6">
        <v>572</v>
      </c>
      <c r="R346" s="6">
        <v>16.823529411764699</v>
      </c>
      <c r="S346" s="6">
        <v>4.07240849552805</v>
      </c>
      <c r="T346" s="6">
        <f t="shared" si="19"/>
        <v>7.1236670890143641</v>
      </c>
      <c r="U346" s="6">
        <v>6.5148324088038102E-3</v>
      </c>
      <c r="V346" s="6">
        <v>0.47110345851621299</v>
      </c>
      <c r="W346" s="6">
        <f t="shared" si="20"/>
        <v>2.1860967518420917</v>
      </c>
      <c r="X346" s="6" t="s">
        <v>2097</v>
      </c>
      <c r="Y346" s="4" t="s">
        <v>1679</v>
      </c>
    </row>
    <row r="347" spans="14:25" x14ac:dyDescent="0.15">
      <c r="N347" s="6" t="s">
        <v>558</v>
      </c>
      <c r="O347" s="6">
        <v>117.5</v>
      </c>
      <c r="P347" s="6">
        <v>9</v>
      </c>
      <c r="Q347" s="6">
        <v>226</v>
      </c>
      <c r="R347" s="6">
        <v>25.1111111111111</v>
      </c>
      <c r="S347" s="6">
        <v>4.6502539609728801</v>
      </c>
      <c r="T347" s="6">
        <f t="shared" si="19"/>
        <v>5.49505198192875</v>
      </c>
      <c r="U347" s="6">
        <v>6.5278042274152003E-3</v>
      </c>
      <c r="V347" s="6">
        <v>0.47110345851621299</v>
      </c>
      <c r="W347" s="6">
        <f t="shared" si="20"/>
        <v>2.185232878798959</v>
      </c>
      <c r="X347" s="6" t="s">
        <v>2098</v>
      </c>
      <c r="Y347" s="4" t="s">
        <v>1679</v>
      </c>
    </row>
    <row r="348" spans="14:25" x14ac:dyDescent="0.15">
      <c r="N348" s="6" t="s">
        <v>559</v>
      </c>
      <c r="O348" s="6">
        <v>93.5</v>
      </c>
      <c r="P348" s="6">
        <v>6</v>
      </c>
      <c r="Q348" s="6">
        <v>181</v>
      </c>
      <c r="R348" s="6">
        <v>30.1666666666667</v>
      </c>
      <c r="S348" s="6">
        <v>4.9148833863620496</v>
      </c>
      <c r="T348" s="6">
        <f t="shared" si="19"/>
        <v>5.0424041939021809</v>
      </c>
      <c r="U348" s="6">
        <v>6.5433263344549797E-3</v>
      </c>
      <c r="V348" s="6">
        <v>0.47110345851621299</v>
      </c>
      <c r="W348" s="6">
        <f t="shared" si="20"/>
        <v>2.1842014196498458</v>
      </c>
      <c r="X348" s="6" t="s">
        <v>2099</v>
      </c>
      <c r="Y348" s="4" t="s">
        <v>1679</v>
      </c>
    </row>
    <row r="349" spans="14:25" x14ac:dyDescent="0.15">
      <c r="N349" s="6" t="s">
        <v>560</v>
      </c>
      <c r="O349" s="6">
        <v>272</v>
      </c>
      <c r="P349" s="6">
        <v>30</v>
      </c>
      <c r="Q349" s="6">
        <v>514</v>
      </c>
      <c r="R349" s="6">
        <v>17.133333333333301</v>
      </c>
      <c r="S349" s="6">
        <v>4.0987339535853602</v>
      </c>
      <c r="T349" s="6">
        <f t="shared" si="19"/>
        <v>6.9562575724011984</v>
      </c>
      <c r="U349" s="6">
        <v>6.6559989383964497E-3</v>
      </c>
      <c r="V349" s="6">
        <v>0.47804393353397501</v>
      </c>
      <c r="W349" s="6">
        <f t="shared" si="20"/>
        <v>2.1767867559854515</v>
      </c>
      <c r="X349" s="6" t="s">
        <v>2100</v>
      </c>
      <c r="Y349" s="4" t="s">
        <v>1679</v>
      </c>
    </row>
    <row r="350" spans="14:25" x14ac:dyDescent="0.15">
      <c r="N350" s="6" t="s">
        <v>561</v>
      </c>
      <c r="O350" s="6">
        <v>628.5</v>
      </c>
      <c r="P350" s="6">
        <v>80</v>
      </c>
      <c r="Q350" s="6">
        <v>1177</v>
      </c>
      <c r="R350" s="6">
        <v>14.7125</v>
      </c>
      <c r="S350" s="6">
        <v>3.8789705101510799</v>
      </c>
      <c r="T350" s="6">
        <f t="shared" si="19"/>
        <v>8.2614133499629041</v>
      </c>
      <c r="U350" s="6">
        <v>6.6857127895201896E-3</v>
      </c>
      <c r="V350" s="6">
        <v>0.47900686144428201</v>
      </c>
      <c r="W350" s="6">
        <f t="shared" si="20"/>
        <v>2.174852284130782</v>
      </c>
      <c r="X350" s="6" t="s">
        <v>2101</v>
      </c>
      <c r="Y350" s="4" t="s">
        <v>1679</v>
      </c>
    </row>
    <row r="351" spans="14:25" x14ac:dyDescent="0.15">
      <c r="N351" s="6" t="s">
        <v>562</v>
      </c>
      <c r="O351" s="6">
        <v>48</v>
      </c>
      <c r="P351" s="6">
        <v>1</v>
      </c>
      <c r="Q351" s="6">
        <v>95</v>
      </c>
      <c r="R351" s="6">
        <v>95</v>
      </c>
      <c r="S351" s="6">
        <v>6.5698556083309496</v>
      </c>
      <c r="T351" s="6">
        <f t="shared" si="19"/>
        <v>3.2849278041654739</v>
      </c>
      <c r="U351" s="6">
        <v>6.7346289699886201E-3</v>
      </c>
      <c r="V351" s="6">
        <v>0.48133753283069503</v>
      </c>
      <c r="W351" s="6">
        <f t="shared" si="20"/>
        <v>2.171686325809624</v>
      </c>
      <c r="X351" s="6" t="s">
        <v>1685</v>
      </c>
      <c r="Y351" s="4" t="s">
        <v>1679</v>
      </c>
    </row>
    <row r="352" spans="14:25" x14ac:dyDescent="0.15">
      <c r="N352" s="6" t="s">
        <v>563</v>
      </c>
      <c r="O352" s="6">
        <v>1494</v>
      </c>
      <c r="P352" s="6">
        <v>203</v>
      </c>
      <c r="Q352" s="6">
        <v>2785</v>
      </c>
      <c r="R352" s="6">
        <v>13.7192118226601</v>
      </c>
      <c r="S352" s="6">
        <v>3.77812569504222</v>
      </c>
      <c r="T352" s="6">
        <f t="shared" si="19"/>
        <v>9.5543987647062849</v>
      </c>
      <c r="U352" s="6">
        <v>6.76728358662041E-3</v>
      </c>
      <c r="V352" s="6">
        <v>0.48153389657794898</v>
      </c>
      <c r="W352" s="6">
        <f t="shared" si="20"/>
        <v>2.1695856237937874</v>
      </c>
      <c r="X352" s="6" t="s">
        <v>2102</v>
      </c>
      <c r="Y352" s="4" t="s">
        <v>1679</v>
      </c>
    </row>
    <row r="353" spans="14:25" x14ac:dyDescent="0.15">
      <c r="N353" s="6" t="s">
        <v>564</v>
      </c>
      <c r="O353" s="6">
        <v>1113</v>
      </c>
      <c r="P353" s="6">
        <v>149</v>
      </c>
      <c r="Q353" s="6">
        <v>2077</v>
      </c>
      <c r="R353" s="6">
        <v>13.939597315436201</v>
      </c>
      <c r="S353" s="6">
        <v>3.8011169803824898</v>
      </c>
      <c r="T353" s="6">
        <f t="shared" si="19"/>
        <v>9.1197270106534045</v>
      </c>
      <c r="U353" s="6">
        <v>6.7701616778448699E-3</v>
      </c>
      <c r="V353" s="6">
        <v>0.48153389657794898</v>
      </c>
      <c r="W353" s="6">
        <f t="shared" si="20"/>
        <v>2.1694009598292641</v>
      </c>
      <c r="X353" s="6" t="s">
        <v>2103</v>
      </c>
      <c r="Y353" s="4" t="s">
        <v>1679</v>
      </c>
    </row>
    <row r="354" spans="14:25" x14ac:dyDescent="0.15">
      <c r="N354" s="6" t="s">
        <v>565</v>
      </c>
      <c r="O354" s="6">
        <v>440.5</v>
      </c>
      <c r="P354" s="6">
        <v>54</v>
      </c>
      <c r="Q354" s="6">
        <v>827</v>
      </c>
      <c r="R354" s="6">
        <v>15.314814814814801</v>
      </c>
      <c r="S354" s="6">
        <v>3.93685601700781</v>
      </c>
      <c r="T354" s="6">
        <f t="shared" si="19"/>
        <v>7.7233155106673719</v>
      </c>
      <c r="U354" s="6">
        <v>6.8224797144505701E-3</v>
      </c>
      <c r="V354" s="6">
        <v>0.48408295075358798</v>
      </c>
      <c r="W354" s="6">
        <f t="shared" si="20"/>
        <v>2.1660577469611479</v>
      </c>
      <c r="X354" s="6" t="s">
        <v>1685</v>
      </c>
      <c r="Y354" s="4" t="s">
        <v>1679</v>
      </c>
    </row>
    <row r="355" spans="14:25" x14ac:dyDescent="0.15">
      <c r="N355" s="6" t="s">
        <v>566</v>
      </c>
      <c r="O355" s="6">
        <v>1107.5</v>
      </c>
      <c r="P355" s="6">
        <v>150</v>
      </c>
      <c r="Q355" s="6">
        <v>2065</v>
      </c>
      <c r="R355" s="6">
        <v>13.766666666666699</v>
      </c>
      <c r="S355" s="6">
        <v>3.7831073758109302</v>
      </c>
      <c r="T355" s="6">
        <f t="shared" si="19"/>
        <v>9.1203723784013455</v>
      </c>
      <c r="U355" s="6">
        <v>6.9952053535618898E-3</v>
      </c>
      <c r="V355" s="6">
        <v>0.49395230110788602</v>
      </c>
      <c r="W355" s="6">
        <f t="shared" si="20"/>
        <v>2.1551995316925683</v>
      </c>
      <c r="X355" s="6" t="s">
        <v>2104</v>
      </c>
      <c r="Y355" s="4" t="s">
        <v>1679</v>
      </c>
    </row>
    <row r="356" spans="14:25" x14ac:dyDescent="0.15">
      <c r="N356" s="6" t="s">
        <v>567</v>
      </c>
      <c r="O356" s="6">
        <v>539</v>
      </c>
      <c r="P356" s="6">
        <v>69</v>
      </c>
      <c r="Q356" s="6">
        <v>1009</v>
      </c>
      <c r="R356" s="6">
        <v>14.6231884057971</v>
      </c>
      <c r="S356" s="6">
        <v>3.87018600232819</v>
      </c>
      <c r="T356" s="6">
        <f t="shared" si="19"/>
        <v>8.0436174579422648</v>
      </c>
      <c r="U356" s="6">
        <v>7.1079705904118296E-3</v>
      </c>
      <c r="V356" s="6">
        <v>0.49951348347690799</v>
      </c>
      <c r="W356" s="6">
        <f t="shared" si="20"/>
        <v>2.1482543777784242</v>
      </c>
      <c r="X356" s="6" t="s">
        <v>2105</v>
      </c>
      <c r="Y356" s="4" t="s">
        <v>1679</v>
      </c>
    </row>
    <row r="357" spans="14:25" x14ac:dyDescent="0.15">
      <c r="N357" s="6" t="s">
        <v>568</v>
      </c>
      <c r="O357" s="6">
        <v>6490.5</v>
      </c>
      <c r="P357" s="6">
        <v>934</v>
      </c>
      <c r="Q357" s="6">
        <v>12047</v>
      </c>
      <c r="R357" s="6">
        <v>12.898286937901499</v>
      </c>
      <c r="S357" s="6">
        <v>3.6891075643881499</v>
      </c>
      <c r="T357" s="6">
        <f t="shared" si="19"/>
        <v>11.711832521903736</v>
      </c>
      <c r="U357" s="6">
        <v>7.2393145478677097E-3</v>
      </c>
      <c r="V357" s="6">
        <v>0.50632110677050901</v>
      </c>
      <c r="W357" s="6">
        <f t="shared" si="20"/>
        <v>2.1403025528873099</v>
      </c>
      <c r="X357" s="6" t="s">
        <v>2106</v>
      </c>
      <c r="Y357" s="4" t="s">
        <v>1679</v>
      </c>
    </row>
    <row r="358" spans="14:25" x14ac:dyDescent="0.15">
      <c r="N358" s="6" t="s">
        <v>569</v>
      </c>
      <c r="O358" s="6">
        <v>121</v>
      </c>
      <c r="P358" s="6">
        <v>10</v>
      </c>
      <c r="Q358" s="6">
        <v>232</v>
      </c>
      <c r="R358" s="6">
        <v>23.2</v>
      </c>
      <c r="S358" s="6">
        <v>4.5360529002402101</v>
      </c>
      <c r="T358" s="6">
        <f t="shared" si="19"/>
        <v>5.5899545450074672</v>
      </c>
      <c r="U358" s="6">
        <v>7.2881803184377397E-3</v>
      </c>
      <c r="V358" s="6">
        <v>0.50676899137211895</v>
      </c>
      <c r="W358" s="6">
        <f t="shared" si="20"/>
        <v>2.1373808909288932</v>
      </c>
      <c r="X358" s="6" t="s">
        <v>1685</v>
      </c>
      <c r="Y358" s="4" t="s">
        <v>1679</v>
      </c>
    </row>
    <row r="359" spans="14:25" x14ac:dyDescent="0.15">
      <c r="N359" s="6" t="s">
        <v>570</v>
      </c>
      <c r="O359" s="6">
        <v>3977</v>
      </c>
      <c r="P359" s="6">
        <v>571</v>
      </c>
      <c r="Q359" s="6">
        <v>7383</v>
      </c>
      <c r="R359" s="6">
        <v>12.9299474605954</v>
      </c>
      <c r="S359" s="6">
        <v>3.6926445078164698</v>
      </c>
      <c r="T359" s="6">
        <f t="shared" si="19"/>
        <v>11.003669189271079</v>
      </c>
      <c r="U359" s="6">
        <v>7.3203259406923998E-3</v>
      </c>
      <c r="V359" s="6">
        <v>0.50676899137211895</v>
      </c>
      <c r="W359" s="6">
        <f t="shared" si="20"/>
        <v>2.135469581360637</v>
      </c>
      <c r="X359" s="6" t="s">
        <v>2107</v>
      </c>
      <c r="Y359" s="4" t="s">
        <v>1679</v>
      </c>
    </row>
    <row r="360" spans="14:25" x14ac:dyDescent="0.15">
      <c r="N360" s="6" t="s">
        <v>571</v>
      </c>
      <c r="O360" s="6">
        <v>228.5</v>
      </c>
      <c r="P360" s="6">
        <v>25</v>
      </c>
      <c r="Q360" s="6">
        <v>432</v>
      </c>
      <c r="R360" s="6">
        <v>17.28</v>
      </c>
      <c r="S360" s="6">
        <v>4.1110313123887403</v>
      </c>
      <c r="T360" s="6">
        <f t="shared" si="19"/>
        <v>6.6993718459690976</v>
      </c>
      <c r="U360" s="6">
        <v>7.3226537977481299E-3</v>
      </c>
      <c r="V360" s="6">
        <v>0.50676899137211895</v>
      </c>
      <c r="W360" s="6">
        <f t="shared" si="20"/>
        <v>2.1353314980605798</v>
      </c>
      <c r="X360" s="6" t="s">
        <v>2108</v>
      </c>
      <c r="Y360" s="4" t="s">
        <v>1679</v>
      </c>
    </row>
    <row r="361" spans="14:25" x14ac:dyDescent="0.15">
      <c r="N361" s="6" t="s">
        <v>572</v>
      </c>
      <c r="O361" s="6">
        <v>5373.5</v>
      </c>
      <c r="P361" s="6">
        <v>775</v>
      </c>
      <c r="Q361" s="6">
        <v>9972</v>
      </c>
      <c r="R361" s="6">
        <v>12.867096774193501</v>
      </c>
      <c r="S361" s="6">
        <v>3.6856146673299</v>
      </c>
      <c r="T361" s="6">
        <f t="shared" si="19"/>
        <v>11.440859833826551</v>
      </c>
      <c r="U361" s="6">
        <v>7.3277011216506998E-3</v>
      </c>
      <c r="V361" s="6">
        <v>0.50676899137211895</v>
      </c>
      <c r="W361" s="6">
        <f t="shared" si="20"/>
        <v>2.1350322527497254</v>
      </c>
      <c r="X361" s="6" t="s">
        <v>2109</v>
      </c>
      <c r="Y361" s="4" t="s">
        <v>1679</v>
      </c>
    </row>
    <row r="362" spans="14:25" x14ac:dyDescent="0.15">
      <c r="N362" s="6" t="s">
        <v>573</v>
      </c>
      <c r="O362" s="6">
        <v>242</v>
      </c>
      <c r="P362" s="6">
        <v>27</v>
      </c>
      <c r="Q362" s="6">
        <v>457</v>
      </c>
      <c r="R362" s="6">
        <v>16.925925925925899</v>
      </c>
      <c r="S362" s="6">
        <v>4.0811628528946002</v>
      </c>
      <c r="T362" s="6">
        <f t="shared" si="19"/>
        <v>6.7954689286107701</v>
      </c>
      <c r="U362" s="6">
        <v>7.3731866247955099E-3</v>
      </c>
      <c r="V362" s="6">
        <v>0.50676899137211895</v>
      </c>
      <c r="W362" s="6">
        <f t="shared" si="20"/>
        <v>2.132344773408291</v>
      </c>
      <c r="X362" s="6" t="s">
        <v>2110</v>
      </c>
      <c r="Y362" s="4" t="s">
        <v>1679</v>
      </c>
    </row>
    <row r="363" spans="14:25" x14ac:dyDescent="0.15">
      <c r="N363" s="6" t="s">
        <v>574</v>
      </c>
      <c r="O363" s="6">
        <v>901</v>
      </c>
      <c r="P363" s="6">
        <v>123</v>
      </c>
      <c r="Q363" s="6">
        <v>1679</v>
      </c>
      <c r="R363" s="6">
        <v>13.650406504065</v>
      </c>
      <c r="S363" s="6">
        <v>3.7708720095977899</v>
      </c>
      <c r="T363" s="6">
        <f t="shared" si="19"/>
        <v>8.8279505101381357</v>
      </c>
      <c r="U363" s="6">
        <v>7.4134359494321903E-3</v>
      </c>
      <c r="V363" s="6">
        <v>0.50676899137211895</v>
      </c>
      <c r="W363" s="6">
        <f t="shared" si="20"/>
        <v>2.1299804603037455</v>
      </c>
      <c r="X363" s="6" t="s">
        <v>2111</v>
      </c>
      <c r="Y363" s="4" t="s">
        <v>1679</v>
      </c>
    </row>
    <row r="364" spans="14:25" x14ac:dyDescent="0.15">
      <c r="N364" s="6" t="s">
        <v>575</v>
      </c>
      <c r="O364" s="6">
        <v>5985</v>
      </c>
      <c r="P364" s="6">
        <v>868</v>
      </c>
      <c r="Q364" s="6">
        <v>11102</v>
      </c>
      <c r="R364" s="6">
        <v>12.790322580645199</v>
      </c>
      <c r="S364" s="6">
        <v>3.6769807453171</v>
      </c>
      <c r="T364" s="6">
        <f t="shared" si="19"/>
        <v>11.600041605103032</v>
      </c>
      <c r="U364" s="6">
        <v>7.4182354481705896E-3</v>
      </c>
      <c r="V364" s="6">
        <v>0.50676899137211895</v>
      </c>
      <c r="W364" s="6">
        <f t="shared" si="20"/>
        <v>2.1296993866695115</v>
      </c>
      <c r="X364" s="6" t="s">
        <v>2112</v>
      </c>
      <c r="Y364" s="4" t="s">
        <v>1679</v>
      </c>
    </row>
    <row r="365" spans="14:25" x14ac:dyDescent="0.15">
      <c r="N365" s="6" t="s">
        <v>576</v>
      </c>
      <c r="O365" s="6">
        <v>1029.5</v>
      </c>
      <c r="P365" s="6">
        <v>142</v>
      </c>
      <c r="Q365" s="6">
        <v>1917</v>
      </c>
      <c r="R365" s="6">
        <v>13.5</v>
      </c>
      <c r="S365" s="6">
        <v>3.75488750216347</v>
      </c>
      <c r="T365" s="6">
        <f t="shared" si="19"/>
        <v>9.0271908705864163</v>
      </c>
      <c r="U365" s="6">
        <v>7.4420531125148201E-3</v>
      </c>
      <c r="V365" s="6">
        <v>0.50721649693764004</v>
      </c>
      <c r="W365" s="6">
        <f t="shared" si="20"/>
        <v>2.1283072348264716</v>
      </c>
      <c r="X365" s="6" t="s">
        <v>2113</v>
      </c>
      <c r="Y365" s="4" t="s">
        <v>1679</v>
      </c>
    </row>
    <row r="366" spans="14:25" x14ac:dyDescent="0.15">
      <c r="N366" s="6" t="s">
        <v>577</v>
      </c>
      <c r="O366" s="6">
        <v>1607</v>
      </c>
      <c r="P366" s="6">
        <v>227</v>
      </c>
      <c r="Q366" s="6">
        <v>2987</v>
      </c>
      <c r="R366" s="6">
        <v>13.15859030837</v>
      </c>
      <c r="S366" s="6">
        <v>3.7179330350198798</v>
      </c>
      <c r="T366" s="6">
        <f t="shared" si="19"/>
        <v>9.6855150048008536</v>
      </c>
      <c r="U366" s="6">
        <v>7.47271504992788E-3</v>
      </c>
      <c r="V366" s="6">
        <v>0.50790258189358495</v>
      </c>
      <c r="W366" s="6">
        <f t="shared" si="20"/>
        <v>2.1265215779744446</v>
      </c>
      <c r="X366" s="6" t="s">
        <v>2114</v>
      </c>
      <c r="Y366" s="4" t="s">
        <v>1679</v>
      </c>
    </row>
    <row r="367" spans="14:25" x14ac:dyDescent="0.15">
      <c r="N367" s="6" t="s">
        <v>578</v>
      </c>
      <c r="O367" s="6">
        <v>46.5</v>
      </c>
      <c r="P367" s="6">
        <v>1</v>
      </c>
      <c r="Q367" s="6">
        <v>92</v>
      </c>
      <c r="R367" s="6">
        <v>92</v>
      </c>
      <c r="S367" s="6">
        <v>6.5235619560570104</v>
      </c>
      <c r="T367" s="6">
        <f t="shared" si="19"/>
        <v>3.2617809780285065</v>
      </c>
      <c r="U367" s="6">
        <v>7.4867001858696901E-3</v>
      </c>
      <c r="V367" s="6">
        <v>0.50790258189358495</v>
      </c>
      <c r="W367" s="6">
        <f t="shared" si="20"/>
        <v>2.1257095583811796</v>
      </c>
      <c r="X367" s="6" t="s">
        <v>2115</v>
      </c>
      <c r="Y367" s="4" t="s">
        <v>1679</v>
      </c>
    </row>
    <row r="368" spans="14:25" x14ac:dyDescent="0.15">
      <c r="N368" s="6" t="s">
        <v>579</v>
      </c>
      <c r="O368" s="6">
        <v>1235</v>
      </c>
      <c r="P368" s="6">
        <v>173</v>
      </c>
      <c r="Q368" s="6">
        <v>2297</v>
      </c>
      <c r="R368" s="6">
        <v>13.2774566473988</v>
      </c>
      <c r="S368" s="6">
        <v>3.7309069137412001</v>
      </c>
      <c r="T368" s="6">
        <f t="shared" si="19"/>
        <v>9.300081684507326</v>
      </c>
      <c r="U368" s="6">
        <v>7.5472622055476604E-3</v>
      </c>
      <c r="V368" s="6">
        <v>0.50937064810671195</v>
      </c>
      <c r="W368" s="6">
        <f t="shared" si="20"/>
        <v>2.122210561570236</v>
      </c>
      <c r="X368" s="6" t="s">
        <v>1685</v>
      </c>
      <c r="Y368" s="4" t="s">
        <v>1679</v>
      </c>
    </row>
    <row r="369" spans="14:25" x14ac:dyDescent="0.15">
      <c r="N369" s="6" t="s">
        <v>580</v>
      </c>
      <c r="O369" s="6">
        <v>65</v>
      </c>
      <c r="P369" s="6">
        <v>3</v>
      </c>
      <c r="Q369" s="6">
        <v>127</v>
      </c>
      <c r="R369" s="6">
        <v>42.3333333333333</v>
      </c>
      <c r="S369" s="6">
        <v>5.4037221860510103</v>
      </c>
      <c r="T369" s="6">
        <f t="shared" si="19"/>
        <v>4.2868235937466617</v>
      </c>
      <c r="U369" s="6">
        <v>7.5603609387072798E-3</v>
      </c>
      <c r="V369" s="6">
        <v>0.50937064810671195</v>
      </c>
      <c r="W369" s="6">
        <f t="shared" si="20"/>
        <v>2.1214574703788154</v>
      </c>
      <c r="X369" s="6" t="s">
        <v>1685</v>
      </c>
      <c r="Y369" s="4" t="s">
        <v>1679</v>
      </c>
    </row>
    <row r="370" spans="14:25" x14ac:dyDescent="0.15">
      <c r="N370" s="6" t="s">
        <v>581</v>
      </c>
      <c r="O370" s="6">
        <v>65</v>
      </c>
      <c r="P370" s="6">
        <v>3</v>
      </c>
      <c r="Q370" s="6">
        <v>127</v>
      </c>
      <c r="R370" s="6">
        <v>42.3333333333333</v>
      </c>
      <c r="S370" s="6">
        <v>5.4037221860510103</v>
      </c>
      <c r="T370" s="6">
        <f t="shared" si="19"/>
        <v>4.2868235937466617</v>
      </c>
      <c r="U370" s="6">
        <v>7.5603609387072798E-3</v>
      </c>
      <c r="V370" s="6">
        <v>0.50937064810671195</v>
      </c>
      <c r="W370" s="6">
        <f t="shared" si="20"/>
        <v>2.1214574703788154</v>
      </c>
      <c r="X370" s="6" t="s">
        <v>1685</v>
      </c>
      <c r="Y370" s="4" t="s">
        <v>1679</v>
      </c>
    </row>
    <row r="371" spans="14:25" x14ac:dyDescent="0.15">
      <c r="N371" s="6" t="s">
        <v>582</v>
      </c>
      <c r="O371" s="6">
        <v>1671.5</v>
      </c>
      <c r="P371" s="6">
        <v>240</v>
      </c>
      <c r="Q371" s="6">
        <v>3103</v>
      </c>
      <c r="R371" s="6">
        <v>12.929166666666699</v>
      </c>
      <c r="S371" s="6">
        <v>3.6925573859202001</v>
      </c>
      <c r="T371" s="6">
        <f t="shared" si="19"/>
        <v>9.7531692885686194</v>
      </c>
      <c r="U371" s="6">
        <v>7.78602628612472E-3</v>
      </c>
      <c r="V371" s="6">
        <v>0.52217927432628697</v>
      </c>
      <c r="W371" s="6">
        <f t="shared" si="20"/>
        <v>2.108684134409323</v>
      </c>
      <c r="X371" s="6" t="s">
        <v>1685</v>
      </c>
      <c r="Y371" s="4" t="s">
        <v>1679</v>
      </c>
    </row>
    <row r="372" spans="14:25" x14ac:dyDescent="0.15">
      <c r="N372" s="6" t="s">
        <v>583</v>
      </c>
      <c r="O372" s="6">
        <v>10434.5</v>
      </c>
      <c r="P372" s="6">
        <v>1551</v>
      </c>
      <c r="Q372" s="6">
        <v>19318</v>
      </c>
      <c r="R372" s="6">
        <v>12.455190199871099</v>
      </c>
      <c r="S372" s="6">
        <v>3.6386751476436001</v>
      </c>
      <c r="T372" s="6">
        <f t="shared" si="19"/>
        <v>12.418320544857892</v>
      </c>
      <c r="U372" s="6">
        <v>7.8530253046152198E-3</v>
      </c>
      <c r="V372" s="6">
        <v>0.52547293467670197</v>
      </c>
      <c r="W372" s="6">
        <f t="shared" si="20"/>
        <v>2.1049630031287228</v>
      </c>
      <c r="X372" s="6" t="s">
        <v>2116</v>
      </c>
      <c r="Y372" s="4" t="s">
        <v>1679</v>
      </c>
    </row>
    <row r="373" spans="14:25" x14ac:dyDescent="0.15">
      <c r="N373" s="6" t="s">
        <v>584</v>
      </c>
      <c r="O373" s="6">
        <v>338</v>
      </c>
      <c r="P373" s="6">
        <v>42</v>
      </c>
      <c r="Q373" s="6">
        <v>634</v>
      </c>
      <c r="R373" s="6">
        <v>15.0952380952381</v>
      </c>
      <c r="S373" s="6">
        <v>3.91602160736065</v>
      </c>
      <c r="T373" s="6">
        <f t="shared" si="19"/>
        <v>7.3503282264590837</v>
      </c>
      <c r="U373" s="6">
        <v>7.9250941885186093E-3</v>
      </c>
      <c r="V373" s="6">
        <v>0.52789034418987302</v>
      </c>
      <c r="W373" s="6">
        <f t="shared" si="20"/>
        <v>2.1009955675567964</v>
      </c>
      <c r="X373" s="6" t="s">
        <v>2117</v>
      </c>
      <c r="Y373" s="4" t="s">
        <v>1679</v>
      </c>
    </row>
    <row r="374" spans="14:25" x14ac:dyDescent="0.15">
      <c r="N374" s="6" t="s">
        <v>585</v>
      </c>
      <c r="O374" s="6">
        <v>55</v>
      </c>
      <c r="P374" s="6">
        <v>2</v>
      </c>
      <c r="Q374" s="6">
        <v>108</v>
      </c>
      <c r="R374" s="6">
        <v>54</v>
      </c>
      <c r="S374" s="6">
        <v>5.75488750216347</v>
      </c>
      <c r="T374" s="6">
        <f t="shared" si="19"/>
        <v>3.8774437510817346</v>
      </c>
      <c r="U374" s="6">
        <v>8.0677217293521394E-3</v>
      </c>
      <c r="V374" s="6">
        <v>0.53540701965530602</v>
      </c>
      <c r="W374" s="6">
        <f t="shared" si="20"/>
        <v>2.0932490898210734</v>
      </c>
      <c r="X374" s="6" t="s">
        <v>2118</v>
      </c>
      <c r="Y374" s="4" t="s">
        <v>1679</v>
      </c>
    </row>
    <row r="375" spans="14:25" x14ac:dyDescent="0.15">
      <c r="N375" s="6" t="s">
        <v>586</v>
      </c>
      <c r="O375" s="6">
        <v>138.5</v>
      </c>
      <c r="P375" s="6">
        <v>13</v>
      </c>
      <c r="Q375" s="6">
        <v>264</v>
      </c>
      <c r="R375" s="6">
        <v>20.307692307692299</v>
      </c>
      <c r="S375" s="6">
        <v>4.3439544012173599</v>
      </c>
      <c r="T375" s="6">
        <f t="shared" si="19"/>
        <v>5.8724169187497726</v>
      </c>
      <c r="U375" s="6">
        <v>8.0743935219506503E-3</v>
      </c>
      <c r="V375" s="6">
        <v>0.53540701965530602</v>
      </c>
      <c r="W375" s="6">
        <f t="shared" si="20"/>
        <v>2.0928900881871706</v>
      </c>
      <c r="X375" s="6" t="s">
        <v>2119</v>
      </c>
      <c r="Y375" s="4" t="s">
        <v>1679</v>
      </c>
    </row>
    <row r="376" spans="14:25" x14ac:dyDescent="0.15">
      <c r="N376" s="6" t="s">
        <v>587</v>
      </c>
      <c r="O376" s="6">
        <v>479</v>
      </c>
      <c r="P376" s="6">
        <v>64</v>
      </c>
      <c r="Q376" s="6">
        <v>894</v>
      </c>
      <c r="R376" s="6">
        <v>13.96875</v>
      </c>
      <c r="S376" s="6">
        <v>3.8041310211833199</v>
      </c>
      <c r="T376" s="6">
        <f t="shared" si="19"/>
        <v>7.9020655105916582</v>
      </c>
      <c r="U376" s="6">
        <v>8.2661469712997301E-3</v>
      </c>
      <c r="V376" s="6">
        <v>0.54207415376902202</v>
      </c>
      <c r="W376" s="6">
        <f t="shared" si="20"/>
        <v>2.0826968772714611</v>
      </c>
      <c r="X376" s="6" t="s">
        <v>1685</v>
      </c>
      <c r="Y376" s="4" t="s">
        <v>1679</v>
      </c>
    </row>
    <row r="377" spans="14:25" x14ac:dyDescent="0.15">
      <c r="N377" s="6" t="s">
        <v>588</v>
      </c>
      <c r="O377" s="6">
        <v>1407</v>
      </c>
      <c r="P377" s="6">
        <v>205</v>
      </c>
      <c r="Q377" s="6">
        <v>2609</v>
      </c>
      <c r="R377" s="6">
        <v>12.7268292682927</v>
      </c>
      <c r="S377" s="6">
        <v>3.6698011293120101</v>
      </c>
      <c r="T377" s="6">
        <f t="shared" si="19"/>
        <v>9.5143806641614486</v>
      </c>
      <c r="U377" s="6">
        <v>8.2672075196092605E-3</v>
      </c>
      <c r="V377" s="6">
        <v>0.54207415376902202</v>
      </c>
      <c r="W377" s="6">
        <f t="shared" si="20"/>
        <v>2.0826411607767228</v>
      </c>
      <c r="X377" s="6" t="s">
        <v>2120</v>
      </c>
      <c r="Y377" s="4" t="s">
        <v>1679</v>
      </c>
    </row>
    <row r="378" spans="14:25" x14ac:dyDescent="0.15">
      <c r="N378" s="6" t="s">
        <v>589</v>
      </c>
      <c r="O378" s="6">
        <v>232</v>
      </c>
      <c r="P378" s="6">
        <v>27</v>
      </c>
      <c r="Q378" s="6">
        <v>437</v>
      </c>
      <c r="R378" s="6">
        <v>16.185185185185201</v>
      </c>
      <c r="S378" s="6">
        <v>4.01660196733713</v>
      </c>
      <c r="T378" s="6">
        <f t="shared" si="19"/>
        <v>6.7631884858320337</v>
      </c>
      <c r="U378" s="6">
        <v>8.3784494062335707E-3</v>
      </c>
      <c r="V378" s="6">
        <v>0.54660656923801498</v>
      </c>
      <c r="W378" s="6">
        <f t="shared" si="20"/>
        <v>2.0768363485089534</v>
      </c>
      <c r="X378" s="6" t="s">
        <v>2121</v>
      </c>
      <c r="Y378" s="4" t="s">
        <v>1679</v>
      </c>
    </row>
    <row r="379" spans="14:25" x14ac:dyDescent="0.15">
      <c r="N379" s="6" t="s">
        <v>590</v>
      </c>
      <c r="O379" s="6">
        <v>252</v>
      </c>
      <c r="P379" s="6">
        <v>30</v>
      </c>
      <c r="Q379" s="6">
        <v>474</v>
      </c>
      <c r="R379" s="6">
        <v>15.8</v>
      </c>
      <c r="S379" s="6">
        <v>3.98185265328974</v>
      </c>
      <c r="T379" s="6">
        <f t="shared" si="19"/>
        <v>6.8978169222533881</v>
      </c>
      <c r="U379" s="6">
        <v>8.3835118716962601E-3</v>
      </c>
      <c r="V379" s="6">
        <v>0.54660656923801498</v>
      </c>
      <c r="W379" s="6">
        <f t="shared" si="20"/>
        <v>2.0765740163336588</v>
      </c>
      <c r="X379" s="6" t="s">
        <v>1685</v>
      </c>
      <c r="Y379" s="4" t="s">
        <v>1679</v>
      </c>
    </row>
    <row r="380" spans="14:25" x14ac:dyDescent="0.15">
      <c r="N380" s="6" t="s">
        <v>591</v>
      </c>
      <c r="O380" s="6">
        <v>94</v>
      </c>
      <c r="P380" s="6">
        <v>7</v>
      </c>
      <c r="Q380" s="6">
        <v>181</v>
      </c>
      <c r="R380" s="6">
        <v>25.8571428571429</v>
      </c>
      <c r="S380" s="6">
        <v>4.6924909650256001</v>
      </c>
      <c r="T380" s="6">
        <f t="shared" si="19"/>
        <v>5.1536004045704047</v>
      </c>
      <c r="U380" s="6">
        <v>8.3921553268543007E-3</v>
      </c>
      <c r="V380" s="6">
        <v>0.54660656923801498</v>
      </c>
      <c r="W380" s="6">
        <f t="shared" si="20"/>
        <v>2.0761264865671869</v>
      </c>
      <c r="X380" s="6" t="s">
        <v>1685</v>
      </c>
      <c r="Y380" s="4" t="s">
        <v>1679</v>
      </c>
    </row>
    <row r="381" spans="14:25" x14ac:dyDescent="0.15">
      <c r="N381" s="6" t="s">
        <v>592</v>
      </c>
      <c r="O381" s="6">
        <v>171</v>
      </c>
      <c r="P381" s="6">
        <v>18</v>
      </c>
      <c r="Q381" s="6">
        <v>324</v>
      </c>
      <c r="R381" s="6">
        <v>18</v>
      </c>
      <c r="S381" s="6">
        <v>4.1699250014423104</v>
      </c>
      <c r="T381" s="6">
        <f t="shared" si="19"/>
        <v>6.2548875021634691</v>
      </c>
      <c r="U381" s="6">
        <v>8.4196291055321504E-3</v>
      </c>
      <c r="V381" s="6">
        <v>0.54718275436948405</v>
      </c>
      <c r="W381" s="6">
        <f t="shared" si="20"/>
        <v>2.0747070392567077</v>
      </c>
      <c r="X381" s="6" t="s">
        <v>1685</v>
      </c>
      <c r="Y381" s="4" t="s">
        <v>1679</v>
      </c>
    </row>
    <row r="382" spans="14:25" x14ac:dyDescent="0.15">
      <c r="N382" s="6" t="s">
        <v>593</v>
      </c>
      <c r="O382" s="6">
        <v>2210.5</v>
      </c>
      <c r="P382" s="6">
        <v>331</v>
      </c>
      <c r="Q382" s="6">
        <v>4090</v>
      </c>
      <c r="R382" s="6">
        <v>12.356495468277901</v>
      </c>
      <c r="S382" s="6">
        <v>3.62719772102189</v>
      </c>
      <c r="T382" s="6">
        <f t="shared" si="19"/>
        <v>10.184286267318166</v>
      </c>
      <c r="U382" s="6">
        <v>8.5317573412242997E-3</v>
      </c>
      <c r="V382" s="6">
        <v>0.55324585408049398</v>
      </c>
      <c r="W382" s="6">
        <f t="shared" si="20"/>
        <v>2.0689615051759533</v>
      </c>
      <c r="X382" s="6" t="s">
        <v>2122</v>
      </c>
      <c r="Y382" s="4" t="s">
        <v>1679</v>
      </c>
    </row>
    <row r="383" spans="14:25" x14ac:dyDescent="0.15">
      <c r="N383" s="6" t="s">
        <v>594</v>
      </c>
      <c r="O383" s="6">
        <v>453</v>
      </c>
      <c r="P383" s="6">
        <v>61</v>
      </c>
      <c r="Q383" s="6">
        <v>845</v>
      </c>
      <c r="R383" s="6">
        <v>13.8524590163934</v>
      </c>
      <c r="S383" s="6">
        <v>3.7920701936066599</v>
      </c>
      <c r="T383" s="6">
        <f t="shared" si="19"/>
        <v>7.8267724343662159</v>
      </c>
      <c r="U383" s="6">
        <v>8.6019705414700897E-3</v>
      </c>
      <c r="V383" s="6">
        <v>0.55534699924326203</v>
      </c>
      <c r="W383" s="6">
        <f t="shared" si="20"/>
        <v>2.0654020490754506</v>
      </c>
      <c r="X383" s="6" t="s">
        <v>2123</v>
      </c>
      <c r="Y383" s="4" t="s">
        <v>1679</v>
      </c>
    </row>
    <row r="384" spans="14:25" x14ac:dyDescent="0.15">
      <c r="N384" s="6" t="s">
        <v>595</v>
      </c>
      <c r="O384" s="6">
        <v>156</v>
      </c>
      <c r="P384" s="6">
        <v>16</v>
      </c>
      <c r="Q384" s="6">
        <v>296</v>
      </c>
      <c r="R384" s="6">
        <v>18.5</v>
      </c>
      <c r="S384" s="6">
        <v>4.2094533656289501</v>
      </c>
      <c r="T384" s="6">
        <f t="shared" si="19"/>
        <v>6.1047266828144755</v>
      </c>
      <c r="U384" s="6">
        <v>8.6451542914977395E-3</v>
      </c>
      <c r="V384" s="6">
        <v>0.55691098094900404</v>
      </c>
      <c r="W384" s="6">
        <f t="shared" si="20"/>
        <v>2.0632272513954817</v>
      </c>
      <c r="X384" s="6" t="s">
        <v>2124</v>
      </c>
      <c r="Y384" s="4" t="s">
        <v>1679</v>
      </c>
    </row>
    <row r="385" spans="14:25" x14ac:dyDescent="0.15">
      <c r="N385" s="6" t="s">
        <v>596</v>
      </c>
      <c r="O385" s="6">
        <v>464.5</v>
      </c>
      <c r="P385" s="6">
        <v>63</v>
      </c>
      <c r="Q385" s="6">
        <v>866</v>
      </c>
      <c r="R385" s="6">
        <v>13.746031746031701</v>
      </c>
      <c r="S385" s="6">
        <v>3.7809432912268099</v>
      </c>
      <c r="T385" s="6">
        <f t="shared" si="19"/>
        <v>7.8677515691133211</v>
      </c>
      <c r="U385" s="6">
        <v>8.6859373603272901E-3</v>
      </c>
      <c r="V385" s="6">
        <v>0.55831380735145297</v>
      </c>
      <c r="W385" s="6">
        <f t="shared" si="20"/>
        <v>2.0611833069289243</v>
      </c>
      <c r="X385" s="6" t="s">
        <v>2125</v>
      </c>
      <c r="Y385" s="4" t="s">
        <v>1679</v>
      </c>
    </row>
    <row r="386" spans="14:25" x14ac:dyDescent="0.15">
      <c r="N386" s="6" t="s">
        <v>597</v>
      </c>
      <c r="O386" s="6">
        <v>4164.5</v>
      </c>
      <c r="P386" s="6">
        <v>637</v>
      </c>
      <c r="Q386" s="6">
        <v>7692</v>
      </c>
      <c r="R386" s="6">
        <v>12.075353218210401</v>
      </c>
      <c r="S386" s="6">
        <v>3.5939934850836002</v>
      </c>
      <c r="T386" s="6">
        <f t="shared" si="19"/>
        <v>11.112146304798099</v>
      </c>
      <c r="U386" s="6">
        <v>8.7315878638737094E-3</v>
      </c>
      <c r="V386" s="6">
        <v>0.55880260022067596</v>
      </c>
      <c r="W386" s="6">
        <f t="shared" si="20"/>
        <v>2.0589067714362783</v>
      </c>
      <c r="X386" s="6" t="s">
        <v>2126</v>
      </c>
      <c r="Y386" s="4" t="s">
        <v>1679</v>
      </c>
    </row>
    <row r="387" spans="14:25" x14ac:dyDescent="0.15">
      <c r="N387" s="6" t="s">
        <v>598</v>
      </c>
      <c r="O387" s="6">
        <v>625</v>
      </c>
      <c r="P387" s="6">
        <v>88</v>
      </c>
      <c r="Q387" s="6">
        <v>1162</v>
      </c>
      <c r="R387" s="6">
        <v>13.204545454545499</v>
      </c>
      <c r="S387" s="6">
        <v>3.7229627347672301</v>
      </c>
      <c r="T387" s="6">
        <f t="shared" si="19"/>
        <v>8.3209129860209128</v>
      </c>
      <c r="U387" s="6">
        <v>8.75222329092009E-3</v>
      </c>
      <c r="V387" s="6">
        <v>0.55890556341473396</v>
      </c>
      <c r="W387" s="6">
        <f t="shared" si="20"/>
        <v>2.0578816109400981</v>
      </c>
      <c r="X387" s="6" t="s">
        <v>2127</v>
      </c>
      <c r="Y387" s="4" t="s">
        <v>1679</v>
      </c>
    </row>
    <row r="388" spans="14:25" x14ac:dyDescent="0.15">
      <c r="N388" s="6" t="s">
        <v>599</v>
      </c>
      <c r="O388" s="6">
        <v>642</v>
      </c>
      <c r="P388" s="6">
        <v>91</v>
      </c>
      <c r="Q388" s="6">
        <v>1193</v>
      </c>
      <c r="R388" s="6">
        <v>13.109890109890101</v>
      </c>
      <c r="S388" s="6">
        <v>3.7125836874965299</v>
      </c>
      <c r="T388" s="6">
        <f t="shared" si="19"/>
        <v>8.3640864839469629</v>
      </c>
      <c r="U388" s="6">
        <v>8.84702832350618E-3</v>
      </c>
      <c r="V388" s="6">
        <v>0.56373418004987896</v>
      </c>
      <c r="W388" s="6">
        <f t="shared" si="20"/>
        <v>2.0532025823450479</v>
      </c>
      <c r="X388" s="6" t="s">
        <v>1685</v>
      </c>
      <c r="Y388" s="4" t="s">
        <v>1679</v>
      </c>
    </row>
    <row r="389" spans="14:25" x14ac:dyDescent="0.15">
      <c r="N389" s="6" t="s">
        <v>600</v>
      </c>
      <c r="O389" s="6">
        <v>44</v>
      </c>
      <c r="P389" s="6">
        <v>1</v>
      </c>
      <c r="Q389" s="6">
        <v>87</v>
      </c>
      <c r="R389" s="6">
        <v>87</v>
      </c>
      <c r="S389" s="6">
        <v>6.4429434958487297</v>
      </c>
      <c r="T389" s="6">
        <f t="shared" ref="T389:T452" si="21">0.5*LOG(P389*Q389,2)</f>
        <v>3.2214717479243644</v>
      </c>
      <c r="U389" s="6">
        <v>8.9810510139204606E-3</v>
      </c>
      <c r="V389" s="6">
        <v>0.56827623438381403</v>
      </c>
      <c r="W389" s="6">
        <f t="shared" ref="W389:W452" si="22">-LOG10(U389)</f>
        <v>2.0466728367361644</v>
      </c>
      <c r="X389" s="6" t="s">
        <v>2128</v>
      </c>
      <c r="Y389" s="4" t="s">
        <v>1679</v>
      </c>
    </row>
    <row r="390" spans="14:25" x14ac:dyDescent="0.15">
      <c r="N390" s="6" t="s">
        <v>601</v>
      </c>
      <c r="O390" s="6">
        <v>167</v>
      </c>
      <c r="P390" s="6">
        <v>18</v>
      </c>
      <c r="Q390" s="6">
        <v>316</v>
      </c>
      <c r="R390" s="6">
        <v>17.5555555555556</v>
      </c>
      <c r="S390" s="6">
        <v>4.1338557467347901</v>
      </c>
      <c r="T390" s="6">
        <f t="shared" si="21"/>
        <v>6.2368528748097081</v>
      </c>
      <c r="U390" s="6">
        <v>9.0531229917413594E-3</v>
      </c>
      <c r="V390" s="6">
        <v>0.56827623438381403</v>
      </c>
      <c r="W390" s="6">
        <f t="shared" si="22"/>
        <v>2.043201579455888</v>
      </c>
      <c r="X390" s="6" t="s">
        <v>2129</v>
      </c>
      <c r="Y390" s="4" t="s">
        <v>1679</v>
      </c>
    </row>
    <row r="391" spans="14:25" x14ac:dyDescent="0.15">
      <c r="N391" s="6" t="s">
        <v>602</v>
      </c>
      <c r="O391" s="6">
        <v>961.5</v>
      </c>
      <c r="P391" s="6">
        <v>142</v>
      </c>
      <c r="Q391" s="6">
        <v>1781</v>
      </c>
      <c r="R391" s="6">
        <v>12.542253521126799</v>
      </c>
      <c r="S391" s="6">
        <v>3.6487246815969399</v>
      </c>
      <c r="T391" s="6">
        <f t="shared" si="21"/>
        <v>8.9741094603031506</v>
      </c>
      <c r="U391" s="6">
        <v>9.0694662919087992E-3</v>
      </c>
      <c r="V391" s="6">
        <v>0.56827623438381403</v>
      </c>
      <c r="W391" s="6">
        <f t="shared" si="22"/>
        <v>2.0424182689816641</v>
      </c>
      <c r="X391" s="6" t="s">
        <v>2130</v>
      </c>
      <c r="Y391" s="4" t="s">
        <v>1679</v>
      </c>
    </row>
    <row r="392" spans="14:25" x14ac:dyDescent="0.15">
      <c r="N392" s="6" t="s">
        <v>603</v>
      </c>
      <c r="O392" s="6">
        <v>5130.5</v>
      </c>
      <c r="P392" s="6">
        <v>798</v>
      </c>
      <c r="Q392" s="6">
        <v>9463</v>
      </c>
      <c r="R392" s="6">
        <v>11.8583959899749</v>
      </c>
      <c r="S392" s="6">
        <v>3.5678369737587801</v>
      </c>
      <c r="T392" s="6">
        <f t="shared" si="21"/>
        <v>11.424163423101735</v>
      </c>
      <c r="U392" s="6">
        <v>9.0822717143501201E-3</v>
      </c>
      <c r="V392" s="6">
        <v>0.56827623438381403</v>
      </c>
      <c r="W392" s="6">
        <f t="shared" si="22"/>
        <v>2.0418055094513781</v>
      </c>
      <c r="X392" s="6" t="s">
        <v>2131</v>
      </c>
      <c r="Y392" s="4" t="s">
        <v>1679</v>
      </c>
    </row>
    <row r="393" spans="14:25" x14ac:dyDescent="0.15">
      <c r="N393" s="6" t="s">
        <v>604</v>
      </c>
      <c r="O393" s="6">
        <v>77</v>
      </c>
      <c r="P393" s="6">
        <v>5</v>
      </c>
      <c r="Q393" s="6">
        <v>149</v>
      </c>
      <c r="R393" s="6">
        <v>29.8</v>
      </c>
      <c r="S393" s="6">
        <v>4.8972404255748003</v>
      </c>
      <c r="T393" s="6">
        <f t="shared" si="21"/>
        <v>4.7705483076747619</v>
      </c>
      <c r="U393" s="6">
        <v>9.0856960339863006E-3</v>
      </c>
      <c r="V393" s="6">
        <v>0.56827623438381403</v>
      </c>
      <c r="W393" s="6">
        <f t="shared" si="22"/>
        <v>2.0416417967939715</v>
      </c>
      <c r="X393" s="6" t="s">
        <v>2132</v>
      </c>
      <c r="Y393" s="4" t="s">
        <v>1679</v>
      </c>
    </row>
    <row r="394" spans="14:25" x14ac:dyDescent="0.15">
      <c r="N394" s="6" t="s">
        <v>605</v>
      </c>
      <c r="O394" s="6">
        <v>610.5</v>
      </c>
      <c r="P394" s="6">
        <v>87</v>
      </c>
      <c r="Q394" s="6">
        <v>1134</v>
      </c>
      <c r="R394" s="6">
        <v>13.034482758620699</v>
      </c>
      <c r="S394" s="6">
        <v>3.7042614290935001</v>
      </c>
      <c r="T394" s="6">
        <f t="shared" si="21"/>
        <v>8.2950742103954784</v>
      </c>
      <c r="U394" s="6">
        <v>9.09241975014103E-3</v>
      </c>
      <c r="V394" s="6">
        <v>0.56827623438381403</v>
      </c>
      <c r="W394" s="6">
        <f t="shared" si="22"/>
        <v>2.0413205233471823</v>
      </c>
      <c r="X394" s="6" t="s">
        <v>2133</v>
      </c>
      <c r="Y394" s="4" t="s">
        <v>1679</v>
      </c>
    </row>
    <row r="395" spans="14:25" x14ac:dyDescent="0.15">
      <c r="N395" s="6" t="s">
        <v>606</v>
      </c>
      <c r="O395" s="6">
        <v>5299.5</v>
      </c>
      <c r="P395" s="6">
        <v>829</v>
      </c>
      <c r="Q395" s="6">
        <v>9770</v>
      </c>
      <c r="R395" s="6">
        <v>11.7852834740651</v>
      </c>
      <c r="S395" s="6">
        <v>3.5589145553599999</v>
      </c>
      <c r="T395" s="6">
        <f t="shared" si="21"/>
        <v>11.474685569175749</v>
      </c>
      <c r="U395" s="6">
        <v>9.2196108683327595E-3</v>
      </c>
      <c r="V395" s="6">
        <v>0.57500227018529704</v>
      </c>
      <c r="W395" s="6">
        <f t="shared" si="22"/>
        <v>2.0352874088056119</v>
      </c>
      <c r="X395" s="6" t="s">
        <v>2134</v>
      </c>
      <c r="Y395" s="4" t="s">
        <v>1679</v>
      </c>
    </row>
    <row r="396" spans="14:25" x14ac:dyDescent="0.15">
      <c r="N396" s="6" t="s">
        <v>607</v>
      </c>
      <c r="O396" s="6">
        <v>670</v>
      </c>
      <c r="P396" s="6">
        <v>97</v>
      </c>
      <c r="Q396" s="6">
        <v>1243</v>
      </c>
      <c r="R396" s="6">
        <v>12.814432989690699</v>
      </c>
      <c r="S396" s="6">
        <v>3.67969773886536</v>
      </c>
      <c r="T396" s="6">
        <f t="shared" si="21"/>
        <v>8.4397617116198074</v>
      </c>
      <c r="U396" s="6">
        <v>9.2601615969188505E-3</v>
      </c>
      <c r="V396" s="6">
        <v>0.57630772650315898</v>
      </c>
      <c r="W396" s="6">
        <f t="shared" si="22"/>
        <v>2.0333814344802912</v>
      </c>
      <c r="X396" s="6" t="s">
        <v>1685</v>
      </c>
      <c r="Y396" s="4" t="s">
        <v>1679</v>
      </c>
    </row>
    <row r="397" spans="14:25" x14ac:dyDescent="0.15">
      <c r="N397" s="6" t="s">
        <v>608</v>
      </c>
      <c r="O397" s="6">
        <v>61</v>
      </c>
      <c r="P397" s="6">
        <v>3</v>
      </c>
      <c r="Q397" s="6">
        <v>119</v>
      </c>
      <c r="R397" s="6">
        <v>39.6666666666667</v>
      </c>
      <c r="S397" s="6">
        <v>5.3098552625867903</v>
      </c>
      <c r="T397" s="6">
        <f t="shared" si="21"/>
        <v>4.2398901320145495</v>
      </c>
      <c r="U397" s="6">
        <v>9.2950566680206296E-3</v>
      </c>
      <c r="V397" s="6">
        <v>0.57725642626449403</v>
      </c>
      <c r="W397" s="6">
        <f t="shared" si="22"/>
        <v>2.0317479581746389</v>
      </c>
      <c r="X397" s="6" t="s">
        <v>2135</v>
      </c>
      <c r="Y397" s="4" t="s">
        <v>1679</v>
      </c>
    </row>
    <row r="398" spans="14:25" x14ac:dyDescent="0.15">
      <c r="N398" s="6" t="s">
        <v>609</v>
      </c>
      <c r="O398" s="6">
        <v>1203.5</v>
      </c>
      <c r="P398" s="6">
        <v>182</v>
      </c>
      <c r="Q398" s="6">
        <v>2225</v>
      </c>
      <c r="R398" s="6">
        <v>12.2252747252747</v>
      </c>
      <c r="S398" s="6">
        <v>3.6117949805424301</v>
      </c>
      <c r="T398" s="6">
        <f t="shared" si="21"/>
        <v>9.3136921304699101</v>
      </c>
      <c r="U398" s="6">
        <v>9.3453153365432601E-3</v>
      </c>
      <c r="V398" s="6">
        <v>0.57915324474885699</v>
      </c>
      <c r="W398" s="6">
        <f t="shared" si="22"/>
        <v>2.0294060397522289</v>
      </c>
      <c r="X398" s="6" t="s">
        <v>1685</v>
      </c>
      <c r="Y398" s="4" t="s">
        <v>1679</v>
      </c>
    </row>
    <row r="399" spans="14:25" x14ac:dyDescent="0.15">
      <c r="N399" s="6" t="s">
        <v>610</v>
      </c>
      <c r="O399" s="6">
        <v>956</v>
      </c>
      <c r="P399" s="6">
        <v>143</v>
      </c>
      <c r="Q399" s="6">
        <v>1769</v>
      </c>
      <c r="R399" s="6">
        <v>12.3706293706294</v>
      </c>
      <c r="S399" s="6">
        <v>3.6288469959120699</v>
      </c>
      <c r="T399" s="6">
        <f t="shared" si="21"/>
        <v>8.9742948347344242</v>
      </c>
      <c r="U399" s="6">
        <v>9.3983204963142691E-3</v>
      </c>
      <c r="V399" s="6">
        <v>0.58121192542996203</v>
      </c>
      <c r="W399" s="6">
        <f t="shared" si="22"/>
        <v>2.0269497489909298</v>
      </c>
      <c r="X399" s="6" t="s">
        <v>2136</v>
      </c>
      <c r="Y399" s="4" t="s">
        <v>1679</v>
      </c>
    </row>
    <row r="400" spans="14:25" x14ac:dyDescent="0.15">
      <c r="N400" s="6" t="s">
        <v>611</v>
      </c>
      <c r="O400" s="6">
        <v>145</v>
      </c>
      <c r="P400" s="6">
        <v>15</v>
      </c>
      <c r="Q400" s="6">
        <v>275</v>
      </c>
      <c r="R400" s="6">
        <v>18.3333333333333</v>
      </c>
      <c r="S400" s="6">
        <v>4.1963972128035003</v>
      </c>
      <c r="T400" s="6">
        <f t="shared" si="21"/>
        <v>6.0050892020102706</v>
      </c>
      <c r="U400" s="6">
        <v>9.4395130303902095E-3</v>
      </c>
      <c r="V400" s="6">
        <v>0.582532973251497</v>
      </c>
      <c r="W400" s="6">
        <f t="shared" si="22"/>
        <v>2.0250504096923403</v>
      </c>
      <c r="X400" s="6" t="s">
        <v>2137</v>
      </c>
      <c r="Y400" s="4" t="s">
        <v>1679</v>
      </c>
    </row>
    <row r="401" spans="14:25" x14ac:dyDescent="0.15">
      <c r="N401" s="6" t="s">
        <v>612</v>
      </c>
      <c r="O401" s="6">
        <v>863.5</v>
      </c>
      <c r="P401" s="6">
        <v>129</v>
      </c>
      <c r="Q401" s="6">
        <v>1598</v>
      </c>
      <c r="R401" s="6">
        <v>12.3875968992248</v>
      </c>
      <c r="S401" s="6">
        <v>3.6308244375047201</v>
      </c>
      <c r="T401" s="6">
        <f t="shared" si="21"/>
        <v>8.8266394741756162</v>
      </c>
      <c r="U401" s="6">
        <v>9.5393818735199799E-3</v>
      </c>
      <c r="V401" s="6">
        <v>0.58525033237929303</v>
      </c>
      <c r="W401" s="6">
        <f t="shared" si="22"/>
        <v>2.0204797655072873</v>
      </c>
      <c r="X401" s="6" t="s">
        <v>1685</v>
      </c>
      <c r="Y401" s="4" t="s">
        <v>1679</v>
      </c>
    </row>
    <row r="402" spans="14:25" x14ac:dyDescent="0.15">
      <c r="N402" s="6" t="s">
        <v>613</v>
      </c>
      <c r="O402" s="6">
        <v>60.5</v>
      </c>
      <c r="P402" s="6">
        <v>3</v>
      </c>
      <c r="Q402" s="6">
        <v>118</v>
      </c>
      <c r="R402" s="6">
        <v>39.3333333333333</v>
      </c>
      <c r="S402" s="6">
        <v>5.2976805486406899</v>
      </c>
      <c r="T402" s="6">
        <f t="shared" si="21"/>
        <v>4.2338027750414984</v>
      </c>
      <c r="U402" s="6">
        <v>9.5449609434169694E-3</v>
      </c>
      <c r="V402" s="6">
        <v>0.58525033237929303</v>
      </c>
      <c r="W402" s="6">
        <f t="shared" si="22"/>
        <v>2.0202258443361285</v>
      </c>
      <c r="X402" s="6" t="s">
        <v>1685</v>
      </c>
      <c r="Y402" s="4" t="s">
        <v>1679</v>
      </c>
    </row>
    <row r="403" spans="14:25" x14ac:dyDescent="0.15">
      <c r="N403" s="6" t="s">
        <v>614</v>
      </c>
      <c r="O403" s="6">
        <v>844</v>
      </c>
      <c r="P403" s="6">
        <v>126</v>
      </c>
      <c r="Q403" s="6">
        <v>1562</v>
      </c>
      <c r="R403" s="6">
        <v>12.396825396825401</v>
      </c>
      <c r="S403" s="6">
        <v>3.6318988146420601</v>
      </c>
      <c r="T403" s="6">
        <f t="shared" si="21"/>
        <v>8.7932293308209477</v>
      </c>
      <c r="U403" s="6">
        <v>9.5632394737722795E-3</v>
      </c>
      <c r="V403" s="6">
        <v>0.58525033237929303</v>
      </c>
      <c r="W403" s="6">
        <f t="shared" si="22"/>
        <v>2.0193949688880393</v>
      </c>
      <c r="X403" s="6" t="s">
        <v>1685</v>
      </c>
      <c r="Y403" s="4" t="s">
        <v>1679</v>
      </c>
    </row>
    <row r="404" spans="14:25" x14ac:dyDescent="0.15">
      <c r="N404" s="6" t="s">
        <v>615</v>
      </c>
      <c r="O404" s="6">
        <v>1767.5</v>
      </c>
      <c r="P404" s="6">
        <v>275</v>
      </c>
      <c r="Q404" s="6">
        <v>3260</v>
      </c>
      <c r="R404" s="6">
        <v>11.8545454545455</v>
      </c>
      <c r="S404" s="6">
        <v>3.5673684407064199</v>
      </c>
      <c r="T404" s="6">
        <f t="shared" si="21"/>
        <v>9.8869720287652321</v>
      </c>
      <c r="U404" s="6">
        <v>9.6730485697766808E-3</v>
      </c>
      <c r="V404" s="6">
        <v>0.58851323877970896</v>
      </c>
      <c r="W404" s="6">
        <f t="shared" si="22"/>
        <v>2.0144366315657387</v>
      </c>
      <c r="X404" s="6" t="s">
        <v>1685</v>
      </c>
      <c r="Y404" s="4" t="s">
        <v>1679</v>
      </c>
    </row>
    <row r="405" spans="14:25" x14ac:dyDescent="0.15">
      <c r="N405" s="6" t="s">
        <v>616</v>
      </c>
      <c r="O405" s="6">
        <v>815.5</v>
      </c>
      <c r="P405" s="6">
        <v>122</v>
      </c>
      <c r="Q405" s="6">
        <v>1509</v>
      </c>
      <c r="R405" s="6">
        <v>12.3688524590164</v>
      </c>
      <c r="S405" s="6">
        <v>3.6286397529637999</v>
      </c>
      <c r="T405" s="6">
        <f t="shared" si="21"/>
        <v>8.7450572140447846</v>
      </c>
      <c r="U405" s="6">
        <v>9.6821478014794508E-3</v>
      </c>
      <c r="V405" s="6">
        <v>0.58851323877970896</v>
      </c>
      <c r="W405" s="6">
        <f t="shared" si="22"/>
        <v>2.0140282919825694</v>
      </c>
      <c r="X405" s="6" t="s">
        <v>2138</v>
      </c>
      <c r="Y405" s="4" t="s">
        <v>1679</v>
      </c>
    </row>
    <row r="406" spans="14:25" x14ac:dyDescent="0.15">
      <c r="N406" s="6" t="s">
        <v>617</v>
      </c>
      <c r="O406" s="6">
        <v>353.5</v>
      </c>
      <c r="P406" s="6">
        <v>48</v>
      </c>
      <c r="Q406" s="6">
        <v>659</v>
      </c>
      <c r="R406" s="6">
        <v>13.7291666666667</v>
      </c>
      <c r="S406" s="6">
        <v>3.7791721542869001</v>
      </c>
      <c r="T406" s="6">
        <f t="shared" si="21"/>
        <v>7.4745485778646037</v>
      </c>
      <c r="U406" s="6">
        <v>9.6966947257661092E-3</v>
      </c>
      <c r="V406" s="6">
        <v>0.58851323877970896</v>
      </c>
      <c r="W406" s="6">
        <f t="shared" si="22"/>
        <v>2.0133762767629686</v>
      </c>
      <c r="X406" s="6" t="s">
        <v>2139</v>
      </c>
      <c r="Y406" s="4" t="s">
        <v>1679</v>
      </c>
    </row>
    <row r="407" spans="14:25" x14ac:dyDescent="0.15">
      <c r="N407" s="6" t="s">
        <v>618</v>
      </c>
      <c r="O407" s="6">
        <v>1458.5</v>
      </c>
      <c r="P407" s="6">
        <v>226</v>
      </c>
      <c r="Q407" s="6">
        <v>2691</v>
      </c>
      <c r="R407" s="6">
        <v>11.907079646017699</v>
      </c>
      <c r="S407" s="6">
        <v>3.57374771322523</v>
      </c>
      <c r="T407" s="6">
        <f t="shared" si="21"/>
        <v>9.6070528190278033</v>
      </c>
      <c r="U407" s="6">
        <v>9.7554949087849795E-3</v>
      </c>
      <c r="V407" s="6">
        <v>0.59002548920467102</v>
      </c>
      <c r="W407" s="6">
        <f t="shared" si="22"/>
        <v>2.0107506933937813</v>
      </c>
      <c r="X407" s="6" t="s">
        <v>2140</v>
      </c>
      <c r="Y407" s="4" t="s">
        <v>1679</v>
      </c>
    </row>
    <row r="408" spans="14:25" x14ac:dyDescent="0.15">
      <c r="N408" s="6" t="s">
        <v>619</v>
      </c>
      <c r="O408" s="6">
        <v>601.5</v>
      </c>
      <c r="P408" s="6">
        <v>88</v>
      </c>
      <c r="Q408" s="6">
        <v>1115</v>
      </c>
      <c r="R408" s="6">
        <v>12.670454545454501</v>
      </c>
      <c r="S408" s="6">
        <v>3.6633963761703701</v>
      </c>
      <c r="T408" s="6">
        <f t="shared" si="21"/>
        <v>8.2911298067224823</v>
      </c>
      <c r="U408" s="6">
        <v>9.7854444617401105E-3</v>
      </c>
      <c r="V408" s="6">
        <v>0.59024113154746605</v>
      </c>
      <c r="W408" s="6">
        <f t="shared" si="22"/>
        <v>2.0094194435984827</v>
      </c>
      <c r="X408" s="6" t="s">
        <v>2141</v>
      </c>
      <c r="Y408" s="4" t="s">
        <v>1679</v>
      </c>
    </row>
    <row r="409" spans="14:25" x14ac:dyDescent="0.15">
      <c r="N409" s="6" t="s">
        <v>620</v>
      </c>
      <c r="O409" s="6">
        <v>143</v>
      </c>
      <c r="P409" s="6">
        <v>15</v>
      </c>
      <c r="Q409" s="6">
        <v>271</v>
      </c>
      <c r="R409" s="6">
        <v>18.066666666666698</v>
      </c>
      <c r="S409" s="6">
        <v>4.1752584457453503</v>
      </c>
      <c r="T409" s="6">
        <f t="shared" si="21"/>
        <v>5.9945198184811961</v>
      </c>
      <c r="U409" s="6">
        <v>9.8510664763315492E-3</v>
      </c>
      <c r="V409" s="6">
        <v>0.59292800078165497</v>
      </c>
      <c r="W409" s="6">
        <f t="shared" si="22"/>
        <v>2.0065167502420977</v>
      </c>
      <c r="X409" s="6" t="s">
        <v>2142</v>
      </c>
      <c r="Y409" s="4" t="s">
        <v>1679</v>
      </c>
    </row>
    <row r="410" spans="14:25" x14ac:dyDescent="0.15">
      <c r="N410" s="6" t="s">
        <v>621</v>
      </c>
      <c r="O410" s="6">
        <v>841</v>
      </c>
      <c r="P410" s="6">
        <v>127</v>
      </c>
      <c r="Q410" s="6">
        <v>1555</v>
      </c>
      <c r="R410" s="6">
        <v>12.244094488189001</v>
      </c>
      <c r="S410" s="6">
        <v>3.6140141782458</v>
      </c>
      <c r="T410" s="6">
        <f t="shared" si="21"/>
        <v>8.7956917758950652</v>
      </c>
      <c r="U410" s="6">
        <v>9.8703588896078102E-3</v>
      </c>
      <c r="V410" s="6">
        <v>0.59292800078165497</v>
      </c>
      <c r="W410" s="6">
        <f t="shared" si="22"/>
        <v>2.0056670559481322</v>
      </c>
      <c r="X410" s="6" t="s">
        <v>2143</v>
      </c>
      <c r="Y410" s="4" t="s">
        <v>1679</v>
      </c>
    </row>
    <row r="411" spans="14:25" x14ac:dyDescent="0.15">
      <c r="N411" s="6" t="s">
        <v>622</v>
      </c>
      <c r="O411" s="6">
        <v>2112.5</v>
      </c>
      <c r="P411" s="6">
        <v>334</v>
      </c>
      <c r="Q411" s="6">
        <v>3891</v>
      </c>
      <c r="R411" s="6">
        <v>11.649700598802401</v>
      </c>
      <c r="S411" s="6">
        <v>3.5422209724988001</v>
      </c>
      <c r="T411" s="6">
        <f t="shared" si="21"/>
        <v>10.154814778723454</v>
      </c>
      <c r="U411" s="6">
        <v>9.9610687628281808E-3</v>
      </c>
      <c r="V411" s="6">
        <v>0.59593970449710298</v>
      </c>
      <c r="W411" s="6">
        <f t="shared" si="22"/>
        <v>2.0016940618878292</v>
      </c>
      <c r="X411" s="6" t="s">
        <v>2144</v>
      </c>
      <c r="Y411" s="4" t="s">
        <v>1679</v>
      </c>
    </row>
    <row r="412" spans="14:25" x14ac:dyDescent="0.15">
      <c r="N412" s="6" t="s">
        <v>623</v>
      </c>
      <c r="O412" s="6">
        <v>585</v>
      </c>
      <c r="P412" s="6">
        <v>86</v>
      </c>
      <c r="Q412" s="6">
        <v>1084</v>
      </c>
      <c r="R412" s="6">
        <v>12.604651162790701</v>
      </c>
      <c r="S412" s="6">
        <v>3.6558842866517698</v>
      </c>
      <c r="T412" s="6">
        <f t="shared" si="21"/>
        <v>8.2542068980279844</v>
      </c>
      <c r="U412" s="6">
        <v>9.9850221941051899E-3</v>
      </c>
      <c r="V412" s="6">
        <v>0.59615859136552796</v>
      </c>
      <c r="W412" s="6">
        <f t="shared" si="22"/>
        <v>2.0006509654686213</v>
      </c>
      <c r="X412" s="6" t="s">
        <v>2145</v>
      </c>
      <c r="Y412" s="4" t="s">
        <v>1679</v>
      </c>
    </row>
    <row r="413" spans="14:25" x14ac:dyDescent="0.15">
      <c r="N413" s="6" t="s">
        <v>624</v>
      </c>
      <c r="O413" s="6">
        <v>361</v>
      </c>
      <c r="P413" s="6">
        <v>50</v>
      </c>
      <c r="Q413" s="6">
        <v>672</v>
      </c>
      <c r="R413" s="6">
        <v>13.44</v>
      </c>
      <c r="S413" s="6">
        <v>3.7484612330040399</v>
      </c>
      <c r="T413" s="6">
        <f t="shared" si="21"/>
        <v>7.5180868062767434</v>
      </c>
      <c r="U413" s="6">
        <v>1.01011910526743E-2</v>
      </c>
      <c r="V413" s="6">
        <v>0.59895831669581001</v>
      </c>
      <c r="W413" s="6">
        <f t="shared" si="22"/>
        <v>1.9956274146226198</v>
      </c>
      <c r="X413" s="6" t="s">
        <v>1685</v>
      </c>
      <c r="Y413" s="4" t="s">
        <v>1679</v>
      </c>
    </row>
    <row r="414" spans="14:25" x14ac:dyDescent="0.15">
      <c r="N414" s="6" t="s">
        <v>625</v>
      </c>
      <c r="O414" s="6">
        <v>109</v>
      </c>
      <c r="P414" s="6">
        <v>10</v>
      </c>
      <c r="Q414" s="6">
        <v>208</v>
      </c>
      <c r="R414" s="6">
        <v>20.8</v>
      </c>
      <c r="S414" s="6">
        <v>4.37851162325373</v>
      </c>
      <c r="T414" s="6">
        <f t="shared" si="21"/>
        <v>5.5111839065142272</v>
      </c>
      <c r="U414" s="6">
        <v>1.0113474896378601E-2</v>
      </c>
      <c r="V414" s="6">
        <v>0.59895831669581001</v>
      </c>
      <c r="W414" s="6">
        <f t="shared" si="22"/>
        <v>1.9950995992031186</v>
      </c>
      <c r="X414" s="6" t="s">
        <v>2146</v>
      </c>
      <c r="Y414" s="4" t="s">
        <v>1679</v>
      </c>
    </row>
    <row r="415" spans="14:25" x14ac:dyDescent="0.15">
      <c r="N415" s="6" t="s">
        <v>626</v>
      </c>
      <c r="O415" s="6">
        <v>228.5</v>
      </c>
      <c r="P415" s="6">
        <v>29</v>
      </c>
      <c r="Q415" s="6">
        <v>428</v>
      </c>
      <c r="R415" s="6">
        <v>14.758620689655199</v>
      </c>
      <c r="S415" s="6">
        <v>3.8834859912735702</v>
      </c>
      <c r="T415" s="6">
        <f t="shared" si="21"/>
        <v>6.7997239907643596</v>
      </c>
      <c r="U415" s="6">
        <v>1.03776829985425E-2</v>
      </c>
      <c r="V415" s="6">
        <v>0.61213742586784603</v>
      </c>
      <c r="W415" s="6">
        <f t="shared" si="22"/>
        <v>1.9838995995966149</v>
      </c>
      <c r="X415" s="6" t="s">
        <v>2147</v>
      </c>
      <c r="Y415" s="4" t="s">
        <v>1679</v>
      </c>
    </row>
    <row r="416" spans="14:25" x14ac:dyDescent="0.15">
      <c r="N416" s="6" t="s">
        <v>627</v>
      </c>
      <c r="O416" s="6">
        <v>363.5</v>
      </c>
      <c r="P416" s="6">
        <v>51</v>
      </c>
      <c r="Q416" s="6">
        <v>676</v>
      </c>
      <c r="R416" s="6">
        <v>13.2549019607843</v>
      </c>
      <c r="S416" s="6">
        <v>3.7284540943106901</v>
      </c>
      <c r="T416" s="6">
        <f t="shared" si="21"/>
        <v>7.5366523891268402</v>
      </c>
      <c r="U416" s="6">
        <v>1.0404916023792799E-2</v>
      </c>
      <c r="V416" s="6">
        <v>0.61251384408600196</v>
      </c>
      <c r="W416" s="6">
        <f t="shared" si="22"/>
        <v>1.9827614205509194</v>
      </c>
      <c r="X416" s="6" t="s">
        <v>2148</v>
      </c>
      <c r="Y416" s="4" t="s">
        <v>1679</v>
      </c>
    </row>
    <row r="417" spans="14:25" x14ac:dyDescent="0.15">
      <c r="N417" s="6" t="s">
        <v>628</v>
      </c>
      <c r="O417" s="6">
        <v>80.5</v>
      </c>
      <c r="P417" s="6">
        <v>6</v>
      </c>
      <c r="Q417" s="6">
        <v>155</v>
      </c>
      <c r="R417" s="6">
        <v>25.8333333333333</v>
      </c>
      <c r="S417" s="6">
        <v>4.6911619045530797</v>
      </c>
      <c r="T417" s="6">
        <f t="shared" si="21"/>
        <v>4.9305434529976964</v>
      </c>
      <c r="U417" s="6">
        <v>1.05605280590448E-2</v>
      </c>
      <c r="V417" s="6">
        <v>0.61822187235118398</v>
      </c>
      <c r="W417" s="6">
        <f t="shared" si="22"/>
        <v>1.9763143651927844</v>
      </c>
      <c r="X417" s="6" t="s">
        <v>1685</v>
      </c>
      <c r="Y417" s="4" t="s">
        <v>1679</v>
      </c>
    </row>
    <row r="418" spans="14:25" x14ac:dyDescent="0.15">
      <c r="N418" s="6" t="s">
        <v>629</v>
      </c>
      <c r="O418" s="6">
        <v>264</v>
      </c>
      <c r="P418" s="6">
        <v>35</v>
      </c>
      <c r="Q418" s="6">
        <v>493</v>
      </c>
      <c r="R418" s="6">
        <v>14.0857142857143</v>
      </c>
      <c r="S418" s="6">
        <v>3.8161608194329499</v>
      </c>
      <c r="T418" s="6">
        <f t="shared" si="21"/>
        <v>7.0373634266614387</v>
      </c>
      <c r="U418" s="6">
        <v>1.0565017188776E-2</v>
      </c>
      <c r="V418" s="6">
        <v>0.61822187235118398</v>
      </c>
      <c r="W418" s="6">
        <f t="shared" si="22"/>
        <v>1.9761297920348109</v>
      </c>
      <c r="X418" s="6" t="s">
        <v>1685</v>
      </c>
      <c r="Y418" s="4" t="s">
        <v>1679</v>
      </c>
    </row>
    <row r="419" spans="14:25" x14ac:dyDescent="0.15">
      <c r="N419" s="6" t="s">
        <v>630</v>
      </c>
      <c r="O419" s="6">
        <v>531</v>
      </c>
      <c r="P419" s="6">
        <v>79</v>
      </c>
      <c r="Q419" s="6">
        <v>983</v>
      </c>
      <c r="R419" s="6">
        <v>12.4430379746835</v>
      </c>
      <c r="S419" s="6">
        <v>3.6372668581634802</v>
      </c>
      <c r="T419" s="6">
        <f t="shared" si="21"/>
        <v>8.1224141772588432</v>
      </c>
      <c r="U419" s="6">
        <v>1.0587972343020099E-2</v>
      </c>
      <c r="V419" s="6">
        <v>0.61833337490301099</v>
      </c>
      <c r="W419" s="6">
        <f t="shared" si="22"/>
        <v>1.9751872017954575</v>
      </c>
      <c r="X419" s="6" t="s">
        <v>2149</v>
      </c>
      <c r="Y419" s="4" t="s">
        <v>1679</v>
      </c>
    </row>
    <row r="420" spans="14:25" x14ac:dyDescent="0.15">
      <c r="N420" s="6" t="s">
        <v>631</v>
      </c>
      <c r="O420" s="6">
        <v>955.5</v>
      </c>
      <c r="P420" s="6">
        <v>150</v>
      </c>
      <c r="Q420" s="6">
        <v>1761</v>
      </c>
      <c r="R420" s="6">
        <v>11.74</v>
      </c>
      <c r="S420" s="6">
        <v>3.5533605033353299</v>
      </c>
      <c r="T420" s="6">
        <f t="shared" si="21"/>
        <v>9.0054989421635447</v>
      </c>
      <c r="U420" s="6">
        <v>1.07152171021133E-2</v>
      </c>
      <c r="V420" s="6">
        <v>0.62452282217178401</v>
      </c>
      <c r="W420" s="6">
        <f t="shared" si="22"/>
        <v>1.9699990252479447</v>
      </c>
      <c r="X420" s="6" t="s">
        <v>2150</v>
      </c>
      <c r="Y420" s="4" t="s">
        <v>1679</v>
      </c>
    </row>
    <row r="421" spans="14:25" x14ac:dyDescent="0.15">
      <c r="N421" s="6" t="s">
        <v>632</v>
      </c>
      <c r="O421" s="6">
        <v>4266</v>
      </c>
      <c r="P421" s="6">
        <v>704</v>
      </c>
      <c r="Q421" s="6">
        <v>7828</v>
      </c>
      <c r="R421" s="6">
        <v>11.119318181818199</v>
      </c>
      <c r="S421" s="6">
        <v>3.47499642198951</v>
      </c>
      <c r="T421" s="6">
        <f t="shared" si="21"/>
        <v>11.196929829632051</v>
      </c>
      <c r="U421" s="6">
        <v>1.0797104825989201E-2</v>
      </c>
      <c r="V421" s="6">
        <v>0.62696813797832596</v>
      </c>
      <c r="W421" s="6">
        <f t="shared" si="22"/>
        <v>1.9666926821665878</v>
      </c>
      <c r="X421" s="6" t="s">
        <v>1685</v>
      </c>
      <c r="Y421" s="4" t="s">
        <v>1679</v>
      </c>
    </row>
    <row r="422" spans="14:25" x14ac:dyDescent="0.15">
      <c r="N422" s="6" t="s">
        <v>633</v>
      </c>
      <c r="O422" s="6">
        <v>5252</v>
      </c>
      <c r="P422" s="6">
        <v>869</v>
      </c>
      <c r="Q422" s="6">
        <v>9635</v>
      </c>
      <c r="R422" s="6">
        <v>11.0874568469505</v>
      </c>
      <c r="S422" s="6">
        <v>3.4708565843686801</v>
      </c>
      <c r="T422" s="6">
        <f t="shared" si="21"/>
        <v>11.498640658998742</v>
      </c>
      <c r="U422" s="6">
        <v>1.0799859670367101E-2</v>
      </c>
      <c r="V422" s="6">
        <v>0.62696813797832596</v>
      </c>
      <c r="W422" s="6">
        <f t="shared" si="22"/>
        <v>1.9665818875483427</v>
      </c>
      <c r="X422" s="6" t="s">
        <v>1685</v>
      </c>
      <c r="Y422" s="4" t="s">
        <v>1679</v>
      </c>
    </row>
    <row r="423" spans="14:25" x14ac:dyDescent="0.15">
      <c r="N423" s="6" t="s">
        <v>634</v>
      </c>
      <c r="O423" s="6">
        <v>58</v>
      </c>
      <c r="P423" s="6">
        <v>3</v>
      </c>
      <c r="Q423" s="6">
        <v>113</v>
      </c>
      <c r="R423" s="6">
        <v>37.6666666666667</v>
      </c>
      <c r="S423" s="6">
        <v>5.23521646169403</v>
      </c>
      <c r="T423" s="6">
        <f t="shared" si="21"/>
        <v>4.202570731568172</v>
      </c>
      <c r="U423" s="6">
        <v>1.09260854057958E-2</v>
      </c>
      <c r="V423" s="6">
        <v>0.63179873778592699</v>
      </c>
      <c r="W423" s="6">
        <f t="shared" si="22"/>
        <v>1.9615354090638972</v>
      </c>
      <c r="X423" s="6" t="s">
        <v>2151</v>
      </c>
      <c r="Y423" s="4" t="s">
        <v>1679</v>
      </c>
    </row>
    <row r="424" spans="14:25" x14ac:dyDescent="0.15">
      <c r="N424" s="6" t="s">
        <v>635</v>
      </c>
      <c r="O424" s="6">
        <v>72.5</v>
      </c>
      <c r="P424" s="6">
        <v>5</v>
      </c>
      <c r="Q424" s="6">
        <v>140</v>
      </c>
      <c r="R424" s="6">
        <v>28</v>
      </c>
      <c r="S424" s="6">
        <v>4.8073549220576002</v>
      </c>
      <c r="T424" s="6">
        <f t="shared" si="21"/>
        <v>4.7256055559161645</v>
      </c>
      <c r="U424" s="6">
        <v>1.1000301508747401E-2</v>
      </c>
      <c r="V424" s="6">
        <v>0.63364539923952201</v>
      </c>
      <c r="W424" s="6">
        <f t="shared" si="22"/>
        <v>1.9585954110426205</v>
      </c>
      <c r="X424" s="6" t="s">
        <v>1685</v>
      </c>
      <c r="Y424" s="4" t="s">
        <v>1679</v>
      </c>
    </row>
    <row r="425" spans="14:25" x14ac:dyDescent="0.15">
      <c r="N425" s="6" t="s">
        <v>636</v>
      </c>
      <c r="O425" s="6">
        <v>1422</v>
      </c>
      <c r="P425" s="6">
        <v>230</v>
      </c>
      <c r="Q425" s="6">
        <v>2614</v>
      </c>
      <c r="R425" s="6">
        <v>11.3652173913043</v>
      </c>
      <c r="S425" s="6">
        <v>3.5065533748510598</v>
      </c>
      <c r="T425" s="6">
        <f t="shared" si="21"/>
        <v>9.5987667383699034</v>
      </c>
      <c r="U425" s="6">
        <v>1.100898675874E-2</v>
      </c>
      <c r="V425" s="6">
        <v>0.63364539923952201</v>
      </c>
      <c r="W425" s="6">
        <f t="shared" si="22"/>
        <v>1.9582526506320439</v>
      </c>
      <c r="X425" s="6" t="s">
        <v>2152</v>
      </c>
      <c r="Y425" s="4" t="s">
        <v>1679</v>
      </c>
    </row>
    <row r="426" spans="14:25" x14ac:dyDescent="0.15">
      <c r="N426" s="6" t="s">
        <v>637</v>
      </c>
      <c r="O426" s="6">
        <v>684.5</v>
      </c>
      <c r="P426" s="6">
        <v>106</v>
      </c>
      <c r="Q426" s="6">
        <v>1263</v>
      </c>
      <c r="R426" s="6">
        <v>11.9150943396226</v>
      </c>
      <c r="S426" s="6">
        <v>3.5747184692243499</v>
      </c>
      <c r="T426" s="6">
        <f t="shared" si="21"/>
        <v>8.5152796891753759</v>
      </c>
      <c r="U426" s="6">
        <v>1.10227335833667E-2</v>
      </c>
      <c r="V426" s="6">
        <v>0.63364539923952201</v>
      </c>
      <c r="W426" s="6">
        <f t="shared" si="22"/>
        <v>1.9577106892453584</v>
      </c>
      <c r="X426" s="6" t="s">
        <v>2153</v>
      </c>
      <c r="Y426" s="4" t="s">
        <v>1679</v>
      </c>
    </row>
    <row r="427" spans="14:25" x14ac:dyDescent="0.15">
      <c r="N427" s="6" t="s">
        <v>638</v>
      </c>
      <c r="O427" s="6">
        <v>847</v>
      </c>
      <c r="P427" s="6">
        <v>134</v>
      </c>
      <c r="Q427" s="6">
        <v>1560</v>
      </c>
      <c r="R427" s="6">
        <v>11.641791044776101</v>
      </c>
      <c r="S427" s="6">
        <v>3.5412411232918402</v>
      </c>
      <c r="T427" s="6">
        <f t="shared" si="21"/>
        <v>8.8367097521036904</v>
      </c>
      <c r="U427" s="6">
        <v>1.11745900373907E-2</v>
      </c>
      <c r="V427" s="6">
        <v>0.64096456515600098</v>
      </c>
      <c r="W427" s="6">
        <f t="shared" si="22"/>
        <v>1.9517684008819256</v>
      </c>
      <c r="X427" s="6" t="s">
        <v>2154</v>
      </c>
      <c r="Y427" s="4" t="s">
        <v>1679</v>
      </c>
    </row>
    <row r="428" spans="14:25" x14ac:dyDescent="0.15">
      <c r="N428" s="6" t="s">
        <v>639</v>
      </c>
      <c r="O428" s="6">
        <v>556.5</v>
      </c>
      <c r="P428" s="6">
        <v>85</v>
      </c>
      <c r="Q428" s="6">
        <v>1028</v>
      </c>
      <c r="R428" s="6">
        <v>12.0941176470588</v>
      </c>
      <c r="S428" s="6">
        <v>3.5962336130561798</v>
      </c>
      <c r="T428" s="6">
        <f t="shared" si="21"/>
        <v>8.2075077426657899</v>
      </c>
      <c r="U428" s="6">
        <v>1.11936960655329E-2</v>
      </c>
      <c r="V428" s="6">
        <v>0.64096456515600098</v>
      </c>
      <c r="W428" s="6">
        <f t="shared" si="22"/>
        <v>1.9510264893583507</v>
      </c>
      <c r="X428" s="6" t="s">
        <v>2155</v>
      </c>
      <c r="Y428" s="4" t="s">
        <v>1679</v>
      </c>
    </row>
    <row r="429" spans="14:25" x14ac:dyDescent="0.15">
      <c r="N429" s="6" t="s">
        <v>640</v>
      </c>
      <c r="O429" s="6">
        <v>1199.5</v>
      </c>
      <c r="P429" s="6">
        <v>195</v>
      </c>
      <c r="Q429" s="6">
        <v>2204</v>
      </c>
      <c r="R429" s="6">
        <v>11.3025641025641</v>
      </c>
      <c r="S429" s="6">
        <v>3.4985781948215502</v>
      </c>
      <c r="T429" s="6">
        <f t="shared" si="21"/>
        <v>9.3566194111603842</v>
      </c>
      <c r="U429" s="6">
        <v>1.13954420596765E-2</v>
      </c>
      <c r="V429" s="6">
        <v>0.64872308237014897</v>
      </c>
      <c r="W429" s="6">
        <f t="shared" si="22"/>
        <v>1.9432688227122725</v>
      </c>
      <c r="X429" s="6" t="s">
        <v>1685</v>
      </c>
      <c r="Y429" s="4" t="s">
        <v>1679</v>
      </c>
    </row>
    <row r="430" spans="14:25" x14ac:dyDescent="0.15">
      <c r="N430" s="6" t="s">
        <v>641</v>
      </c>
      <c r="O430" s="6">
        <v>1225</v>
      </c>
      <c r="P430" s="6">
        <v>200</v>
      </c>
      <c r="Q430" s="6">
        <v>2250</v>
      </c>
      <c r="R430" s="6">
        <v>11.25</v>
      </c>
      <c r="S430" s="6">
        <v>3.4918530963296699</v>
      </c>
      <c r="T430" s="6">
        <f t="shared" si="21"/>
        <v>9.3897827379395622</v>
      </c>
      <c r="U430" s="6">
        <v>1.14983218856209E-2</v>
      </c>
      <c r="V430" s="6">
        <v>0.65172991670871405</v>
      </c>
      <c r="W430" s="6">
        <f t="shared" si="22"/>
        <v>1.939365537819784</v>
      </c>
      <c r="X430" s="6" t="s">
        <v>2156</v>
      </c>
      <c r="Y430" s="4" t="s">
        <v>1679</v>
      </c>
    </row>
    <row r="431" spans="14:25" x14ac:dyDescent="0.15">
      <c r="N431" s="6" t="s">
        <v>642</v>
      </c>
      <c r="O431" s="6">
        <v>85</v>
      </c>
      <c r="P431" s="6">
        <v>7</v>
      </c>
      <c r="Q431" s="6">
        <v>163</v>
      </c>
      <c r="R431" s="6">
        <v>23.285714285714299</v>
      </c>
      <c r="S431" s="6">
        <v>4.5413732321734699</v>
      </c>
      <c r="T431" s="6">
        <f t="shared" si="21"/>
        <v>5.0780415381443413</v>
      </c>
      <c r="U431" s="6">
        <v>1.15224428443084E-2</v>
      </c>
      <c r="V431" s="6">
        <v>0.65172991670871405</v>
      </c>
      <c r="W431" s="6">
        <f t="shared" si="22"/>
        <v>1.9384554374636318</v>
      </c>
      <c r="X431" s="6" t="s">
        <v>2157</v>
      </c>
      <c r="Y431" s="4" t="s">
        <v>1679</v>
      </c>
    </row>
    <row r="432" spans="14:25" x14ac:dyDescent="0.15">
      <c r="N432" s="6" t="s">
        <v>643</v>
      </c>
      <c r="O432" s="6">
        <v>238.5</v>
      </c>
      <c r="P432" s="6">
        <v>32</v>
      </c>
      <c r="Q432" s="6">
        <v>445</v>
      </c>
      <c r="R432" s="6">
        <v>13.90625</v>
      </c>
      <c r="S432" s="6">
        <v>3.7976615258537598</v>
      </c>
      <c r="T432" s="6">
        <f t="shared" si="21"/>
        <v>6.8988307629268801</v>
      </c>
      <c r="U432" s="6">
        <v>1.1527859052742799E-2</v>
      </c>
      <c r="V432" s="6">
        <v>0.65172991670871405</v>
      </c>
      <c r="W432" s="6">
        <f t="shared" si="22"/>
        <v>1.9382513421342349</v>
      </c>
      <c r="X432" s="6" t="s">
        <v>2158</v>
      </c>
      <c r="Y432" s="4" t="s">
        <v>1679</v>
      </c>
    </row>
    <row r="433" spans="14:25" x14ac:dyDescent="0.15">
      <c r="N433" s="6" t="s">
        <v>644</v>
      </c>
      <c r="O433" s="6">
        <v>2228.5</v>
      </c>
      <c r="P433" s="6">
        <v>372</v>
      </c>
      <c r="Q433" s="6">
        <v>4085</v>
      </c>
      <c r="R433" s="6">
        <v>10.981182795698899</v>
      </c>
      <c r="S433" s="6">
        <v>3.4569615519250099</v>
      </c>
      <c r="T433" s="6">
        <f t="shared" si="21"/>
        <v>10.267639587070539</v>
      </c>
      <c r="U433" s="6">
        <v>1.15370061851415E-2</v>
      </c>
      <c r="V433" s="6">
        <v>0.65172991670871405</v>
      </c>
      <c r="W433" s="6">
        <f t="shared" si="22"/>
        <v>1.9379068745387569</v>
      </c>
      <c r="X433" s="6" t="s">
        <v>2159</v>
      </c>
      <c r="Y433" s="4" t="s">
        <v>1679</v>
      </c>
    </row>
    <row r="434" spans="14:25" x14ac:dyDescent="0.15">
      <c r="N434" s="6" t="s">
        <v>645</v>
      </c>
      <c r="O434" s="6">
        <v>877</v>
      </c>
      <c r="P434" s="6">
        <v>141</v>
      </c>
      <c r="Q434" s="6">
        <v>1613</v>
      </c>
      <c r="R434" s="6">
        <v>11.439716312056699</v>
      </c>
      <c r="S434" s="6">
        <v>3.5159793707568499</v>
      </c>
      <c r="T434" s="6">
        <f t="shared" si="21"/>
        <v>8.8975410377772182</v>
      </c>
      <c r="U434" s="6">
        <v>1.1597735878341901E-2</v>
      </c>
      <c r="V434" s="6">
        <v>0.65227786902385598</v>
      </c>
      <c r="W434" s="6">
        <f t="shared" si="22"/>
        <v>1.9356267859037881</v>
      </c>
      <c r="X434" s="6" t="s">
        <v>1685</v>
      </c>
      <c r="Y434" s="4" t="s">
        <v>1679</v>
      </c>
    </row>
    <row r="435" spans="14:25" x14ac:dyDescent="0.15">
      <c r="N435" s="6" t="s">
        <v>646</v>
      </c>
      <c r="O435" s="6">
        <v>3214</v>
      </c>
      <c r="P435" s="6">
        <v>542</v>
      </c>
      <c r="Q435" s="6">
        <v>5886</v>
      </c>
      <c r="R435" s="6">
        <v>10.859778597786001</v>
      </c>
      <c r="S435" s="6">
        <v>3.4409227855865199</v>
      </c>
      <c r="T435" s="6">
        <f t="shared" si="21"/>
        <v>10.802610434147134</v>
      </c>
      <c r="U435" s="6">
        <v>1.16133217191311E-2</v>
      </c>
      <c r="V435" s="6">
        <v>0.65227786902385598</v>
      </c>
      <c r="W435" s="6">
        <f t="shared" si="22"/>
        <v>1.9350435427112296</v>
      </c>
      <c r="X435" s="6" t="s">
        <v>2160</v>
      </c>
      <c r="Y435" s="4" t="s">
        <v>1679</v>
      </c>
    </row>
    <row r="436" spans="14:25" x14ac:dyDescent="0.15">
      <c r="N436" s="6" t="s">
        <v>647</v>
      </c>
      <c r="O436" s="6">
        <v>40.5</v>
      </c>
      <c r="P436" s="6">
        <v>1</v>
      </c>
      <c r="Q436" s="6">
        <v>80</v>
      </c>
      <c r="R436" s="6">
        <v>80</v>
      </c>
      <c r="S436" s="6">
        <v>6.32192809488736</v>
      </c>
      <c r="T436" s="6">
        <f t="shared" si="21"/>
        <v>3.1609640474436809</v>
      </c>
      <c r="U436" s="6">
        <v>1.17325205804561E-2</v>
      </c>
      <c r="V436" s="6">
        <v>0.65650873665937004</v>
      </c>
      <c r="W436" s="6">
        <f t="shared" si="22"/>
        <v>1.9306086753024969</v>
      </c>
      <c r="X436" s="6" t="s">
        <v>1685</v>
      </c>
      <c r="Y436" s="4" t="s">
        <v>1679</v>
      </c>
    </row>
    <row r="437" spans="14:25" x14ac:dyDescent="0.15">
      <c r="N437" s="6" t="s">
        <v>648</v>
      </c>
      <c r="O437" s="6">
        <v>177.5</v>
      </c>
      <c r="P437" s="6">
        <v>22</v>
      </c>
      <c r="Q437" s="6">
        <v>333</v>
      </c>
      <c r="R437" s="6">
        <v>15.136363636363599</v>
      </c>
      <c r="S437" s="6">
        <v>3.9199467484339601</v>
      </c>
      <c r="T437" s="6">
        <f t="shared" si="21"/>
        <v>6.4194049928542798</v>
      </c>
      <c r="U437" s="6">
        <v>1.17333476339121E-2</v>
      </c>
      <c r="V437" s="6">
        <v>0.65650873665937004</v>
      </c>
      <c r="W437" s="6">
        <f t="shared" si="22"/>
        <v>1.9305780619240318</v>
      </c>
      <c r="X437" s="6" t="s">
        <v>2161</v>
      </c>
      <c r="Y437" s="4" t="s">
        <v>1679</v>
      </c>
    </row>
    <row r="438" spans="14:25" x14ac:dyDescent="0.15">
      <c r="N438" s="6" t="s">
        <v>649</v>
      </c>
      <c r="O438" s="6">
        <v>1229.5</v>
      </c>
      <c r="P438" s="6">
        <v>203</v>
      </c>
      <c r="Q438" s="6">
        <v>2256</v>
      </c>
      <c r="R438" s="6">
        <v>11.113300492610801</v>
      </c>
      <c r="S438" s="6">
        <v>3.4742154352136199</v>
      </c>
      <c r="T438" s="6">
        <f t="shared" si="21"/>
        <v>9.4024436347919842</v>
      </c>
      <c r="U438" s="6">
        <v>1.1851038431461401E-2</v>
      </c>
      <c r="V438" s="6">
        <v>0.66057733192443702</v>
      </c>
      <c r="W438" s="6">
        <f t="shared" si="22"/>
        <v>1.9262435935108848</v>
      </c>
      <c r="X438" s="6" t="s">
        <v>2162</v>
      </c>
      <c r="Y438" s="4" t="s">
        <v>1679</v>
      </c>
    </row>
    <row r="439" spans="14:25" x14ac:dyDescent="0.15">
      <c r="N439" s="6" t="s">
        <v>650</v>
      </c>
      <c r="O439" s="6">
        <v>8174</v>
      </c>
      <c r="P439" s="6">
        <v>1408</v>
      </c>
      <c r="Q439" s="6">
        <v>14940</v>
      </c>
      <c r="R439" s="6">
        <v>10.610795454545499</v>
      </c>
      <c r="S439" s="6">
        <v>3.4074609090393002</v>
      </c>
      <c r="T439" s="6">
        <f t="shared" si="21"/>
        <v>12.163162073156949</v>
      </c>
      <c r="U439" s="6">
        <v>1.19622334477314E-2</v>
      </c>
      <c r="V439" s="6">
        <v>0.66425445657298798</v>
      </c>
      <c r="W439" s="6">
        <f t="shared" si="22"/>
        <v>1.9221877264121019</v>
      </c>
      <c r="X439" s="6" t="s">
        <v>2163</v>
      </c>
      <c r="Y439" s="4" t="s">
        <v>1679</v>
      </c>
    </row>
    <row r="440" spans="14:25" x14ac:dyDescent="0.15">
      <c r="N440" s="6" t="s">
        <v>651</v>
      </c>
      <c r="O440" s="6">
        <v>333.5</v>
      </c>
      <c r="P440" s="6">
        <v>49</v>
      </c>
      <c r="Q440" s="6">
        <v>618</v>
      </c>
      <c r="R440" s="6">
        <v>12.612244897959201</v>
      </c>
      <c r="S440" s="6">
        <v>3.6567531837891698</v>
      </c>
      <c r="T440" s="6">
        <f t="shared" si="21"/>
        <v>7.4430864360097919</v>
      </c>
      <c r="U440" s="6">
        <v>1.21185342841525E-2</v>
      </c>
      <c r="V440" s="6">
        <v>0.66913899360334295</v>
      </c>
      <c r="W440" s="6">
        <f t="shared" si="22"/>
        <v>1.9165499041629677</v>
      </c>
      <c r="X440" s="6" t="s">
        <v>1685</v>
      </c>
      <c r="Y440" s="4" t="s">
        <v>1679</v>
      </c>
    </row>
    <row r="441" spans="14:25" x14ac:dyDescent="0.15">
      <c r="N441" s="6" t="s">
        <v>652</v>
      </c>
      <c r="O441" s="6">
        <v>83.5</v>
      </c>
      <c r="P441" s="6">
        <v>7</v>
      </c>
      <c r="Q441" s="6">
        <v>160</v>
      </c>
      <c r="R441" s="6">
        <v>22.8571428571429</v>
      </c>
      <c r="S441" s="6">
        <v>4.5145731728297598</v>
      </c>
      <c r="T441" s="6">
        <f t="shared" si="21"/>
        <v>5.0646415084724836</v>
      </c>
      <c r="U441" s="6">
        <v>1.2178678164611999E-2</v>
      </c>
      <c r="V441" s="6">
        <v>0.671198257196016</v>
      </c>
      <c r="W441" s="6">
        <f t="shared" si="22"/>
        <v>1.9143998461011331</v>
      </c>
      <c r="X441" s="6" t="s">
        <v>2164</v>
      </c>
      <c r="Y441" s="4" t="s">
        <v>1679</v>
      </c>
    </row>
    <row r="442" spans="14:25" x14ac:dyDescent="0.15">
      <c r="N442" s="6" t="s">
        <v>653</v>
      </c>
      <c r="O442" s="6">
        <v>70</v>
      </c>
      <c r="P442" s="6">
        <v>5</v>
      </c>
      <c r="Q442" s="6">
        <v>135</v>
      </c>
      <c r="R442" s="6">
        <v>27</v>
      </c>
      <c r="S442" s="6">
        <v>4.75488750216347</v>
      </c>
      <c r="T442" s="6">
        <f t="shared" si="21"/>
        <v>4.6993718459690967</v>
      </c>
      <c r="U442" s="6">
        <v>1.2281724349186699E-2</v>
      </c>
      <c r="V442" s="6">
        <v>0.67560983662426999</v>
      </c>
      <c r="W442" s="6">
        <f t="shared" si="22"/>
        <v>1.9107406541424652</v>
      </c>
      <c r="X442" s="6" t="s">
        <v>1685</v>
      </c>
      <c r="Y442" s="4" t="s">
        <v>1679</v>
      </c>
    </row>
    <row r="443" spans="14:25" x14ac:dyDescent="0.15">
      <c r="N443" s="6" t="s">
        <v>654</v>
      </c>
      <c r="O443" s="6">
        <v>795.5</v>
      </c>
      <c r="P443" s="6">
        <v>130</v>
      </c>
      <c r="Q443" s="6">
        <v>1461</v>
      </c>
      <c r="R443" s="6">
        <v>11.2384615384615</v>
      </c>
      <c r="S443" s="6">
        <v>3.4903726497750398</v>
      </c>
      <c r="T443" s="6">
        <f t="shared" si="21"/>
        <v>8.767554137915976</v>
      </c>
      <c r="U443" s="6">
        <v>1.23362055342195E-2</v>
      </c>
      <c r="V443" s="6">
        <v>0.67583069422450903</v>
      </c>
      <c r="W443" s="6">
        <f t="shared" si="22"/>
        <v>1.908818403427865</v>
      </c>
      <c r="X443" s="6" t="s">
        <v>2165</v>
      </c>
      <c r="Y443" s="4" t="s">
        <v>1679</v>
      </c>
    </row>
    <row r="444" spans="14:25" x14ac:dyDescent="0.15">
      <c r="N444" s="6" t="s">
        <v>655</v>
      </c>
      <c r="O444" s="6">
        <v>5187.5</v>
      </c>
      <c r="P444" s="6">
        <v>900</v>
      </c>
      <c r="Q444" s="6">
        <v>9475</v>
      </c>
      <c r="R444" s="6">
        <v>10.5277777777778</v>
      </c>
      <c r="S444" s="6">
        <v>3.3961290367287802</v>
      </c>
      <c r="T444" s="6">
        <f t="shared" si="21"/>
        <v>11.511845709581427</v>
      </c>
      <c r="U444" s="6">
        <v>1.23415641844879E-2</v>
      </c>
      <c r="V444" s="6">
        <v>0.67583069422450903</v>
      </c>
      <c r="W444" s="6">
        <f t="shared" si="22"/>
        <v>1.9086297938164518</v>
      </c>
      <c r="X444" s="6" t="s">
        <v>1685</v>
      </c>
      <c r="Y444" s="4" t="s">
        <v>1679</v>
      </c>
    </row>
    <row r="445" spans="14:25" x14ac:dyDescent="0.15">
      <c r="N445" s="6" t="s">
        <v>656</v>
      </c>
      <c r="O445" s="6">
        <v>4672.5</v>
      </c>
      <c r="P445" s="6">
        <v>810</v>
      </c>
      <c r="Q445" s="6">
        <v>8535</v>
      </c>
      <c r="R445" s="6">
        <v>10.537037037037001</v>
      </c>
      <c r="S445" s="6">
        <v>3.3973973401431099</v>
      </c>
      <c r="T445" s="6">
        <f t="shared" si="21"/>
        <v>11.360476767843544</v>
      </c>
      <c r="U445" s="6">
        <v>1.2354760265482901E-2</v>
      </c>
      <c r="V445" s="6">
        <v>0.67583069422450903</v>
      </c>
      <c r="W445" s="6">
        <f t="shared" si="22"/>
        <v>1.9081656773268982</v>
      </c>
      <c r="X445" s="6" t="s">
        <v>1685</v>
      </c>
      <c r="Y445" s="4" t="s">
        <v>1679</v>
      </c>
    </row>
    <row r="446" spans="14:25" x14ac:dyDescent="0.15">
      <c r="N446" s="6" t="s">
        <v>657</v>
      </c>
      <c r="O446" s="6">
        <v>645.5</v>
      </c>
      <c r="P446" s="6">
        <v>104</v>
      </c>
      <c r="Q446" s="6">
        <v>1187</v>
      </c>
      <c r="R446" s="6">
        <v>11.413461538461499</v>
      </c>
      <c r="S446" s="6">
        <v>3.5126645015008102</v>
      </c>
      <c r="T446" s="6">
        <f t="shared" si="21"/>
        <v>8.4567719688915002</v>
      </c>
      <c r="U446" s="6">
        <v>1.24117520622034E-2</v>
      </c>
      <c r="V446" s="6">
        <v>0.67768627663052705</v>
      </c>
      <c r="W446" s="6">
        <f t="shared" si="22"/>
        <v>1.9061669084900956</v>
      </c>
      <c r="X446" s="6" t="s">
        <v>2166</v>
      </c>
      <c r="Y446" s="4" t="s">
        <v>1679</v>
      </c>
    </row>
    <row r="447" spans="14:25" x14ac:dyDescent="0.15">
      <c r="N447" s="6" t="s">
        <v>658</v>
      </c>
      <c r="O447" s="6">
        <v>2691</v>
      </c>
      <c r="P447" s="6">
        <v>467</v>
      </c>
      <c r="Q447" s="6">
        <v>4915</v>
      </c>
      <c r="R447" s="6">
        <v>10.524625267666</v>
      </c>
      <c r="S447" s="6">
        <v>3.3956969615182802</v>
      </c>
      <c r="T447" s="6">
        <f t="shared" si="21"/>
        <v>10.565127220468803</v>
      </c>
      <c r="U447" s="6">
        <v>1.2698587041678699E-2</v>
      </c>
      <c r="V447" s="6">
        <v>0.69077961916538999</v>
      </c>
      <c r="W447" s="6">
        <f t="shared" si="22"/>
        <v>1.8962445998424975</v>
      </c>
      <c r="X447" s="6" t="s">
        <v>2167</v>
      </c>
      <c r="Y447" s="4" t="s">
        <v>1679</v>
      </c>
    </row>
    <row r="448" spans="14:25" x14ac:dyDescent="0.15">
      <c r="N448" s="6" t="s">
        <v>659</v>
      </c>
      <c r="O448" s="6">
        <v>15994</v>
      </c>
      <c r="P448" s="6">
        <v>2846</v>
      </c>
      <c r="Q448" s="6">
        <v>29142</v>
      </c>
      <c r="R448" s="6">
        <v>10.239634574841901</v>
      </c>
      <c r="S448" s="6">
        <v>3.3560923252184001</v>
      </c>
      <c r="T448" s="6">
        <f t="shared" si="21"/>
        <v>13.15276610913568</v>
      </c>
      <c r="U448" s="6">
        <v>1.29857069300537E-2</v>
      </c>
      <c r="V448" s="6">
        <v>0.702495655746458</v>
      </c>
      <c r="W448" s="6">
        <f t="shared" si="22"/>
        <v>1.8865344027952151</v>
      </c>
      <c r="X448" s="6" t="s">
        <v>2168</v>
      </c>
      <c r="Y448" s="4" t="s">
        <v>1679</v>
      </c>
    </row>
    <row r="449" spans="14:25" x14ac:dyDescent="0.15">
      <c r="N449" s="6" t="s">
        <v>660</v>
      </c>
      <c r="O449" s="6">
        <v>762</v>
      </c>
      <c r="P449" s="6">
        <v>127</v>
      </c>
      <c r="Q449" s="6">
        <v>1397</v>
      </c>
      <c r="R449" s="6">
        <v>11</v>
      </c>
      <c r="S449" s="6">
        <v>3.4594316186373</v>
      </c>
      <c r="T449" s="6">
        <f t="shared" si="21"/>
        <v>8.7184004960908155</v>
      </c>
      <c r="U449" s="6">
        <v>1.3111860061607399E-2</v>
      </c>
      <c r="V449" s="6">
        <v>0.70722032156978998</v>
      </c>
      <c r="W449" s="6">
        <f t="shared" si="22"/>
        <v>1.882335694489115</v>
      </c>
      <c r="X449" s="6" t="s">
        <v>2169</v>
      </c>
      <c r="Y449" s="4" t="s">
        <v>1679</v>
      </c>
    </row>
    <row r="450" spans="14:25" x14ac:dyDescent="0.15">
      <c r="N450" s="6" t="s">
        <v>661</v>
      </c>
      <c r="O450" s="6">
        <v>39</v>
      </c>
      <c r="P450" s="6">
        <v>1</v>
      </c>
      <c r="Q450" s="6">
        <v>77</v>
      </c>
      <c r="R450" s="6">
        <v>77</v>
      </c>
      <c r="S450" s="6">
        <v>6.2667865406949002</v>
      </c>
      <c r="T450" s="6">
        <f t="shared" si="21"/>
        <v>3.133393270347451</v>
      </c>
      <c r="U450" s="6">
        <v>1.3219146748735901E-2</v>
      </c>
      <c r="V450" s="6">
        <v>0.71060639269778003</v>
      </c>
      <c r="W450" s="6">
        <f t="shared" si="22"/>
        <v>1.8787965761873446</v>
      </c>
      <c r="X450" s="6" t="s">
        <v>1685</v>
      </c>
      <c r="Y450" s="4" t="s">
        <v>1679</v>
      </c>
    </row>
    <row r="451" spans="14:25" x14ac:dyDescent="0.15">
      <c r="N451" s="6" t="s">
        <v>662</v>
      </c>
      <c r="O451" s="6">
        <v>2719</v>
      </c>
      <c r="P451" s="6">
        <v>479</v>
      </c>
      <c r="Q451" s="6">
        <v>4959</v>
      </c>
      <c r="R451" s="6">
        <v>10.3528183716075</v>
      </c>
      <c r="S451" s="6">
        <v>3.3719516642772902</v>
      </c>
      <c r="T451" s="6">
        <f t="shared" si="21"/>
        <v>10.589857677874827</v>
      </c>
      <c r="U451" s="6">
        <v>1.3232398189129701E-2</v>
      </c>
      <c r="V451" s="6">
        <v>0.71060639269778003</v>
      </c>
      <c r="W451" s="6">
        <f t="shared" si="22"/>
        <v>1.8783614388117951</v>
      </c>
      <c r="X451" s="6" t="s">
        <v>2170</v>
      </c>
      <c r="Y451" s="4" t="s">
        <v>1679</v>
      </c>
    </row>
    <row r="452" spans="14:25" x14ac:dyDescent="0.15">
      <c r="N452" s="6" t="s">
        <v>663</v>
      </c>
      <c r="O452" s="6">
        <v>7313.5</v>
      </c>
      <c r="P452" s="6">
        <v>1311</v>
      </c>
      <c r="Q452" s="6">
        <v>13316</v>
      </c>
      <c r="R452" s="6">
        <v>10.157131960335599</v>
      </c>
      <c r="S452" s="6">
        <v>3.3444211849185099</v>
      </c>
      <c r="T452" s="6">
        <f t="shared" si="21"/>
        <v>12.028662562681008</v>
      </c>
      <c r="U452" s="6">
        <v>1.34095647409399E-2</v>
      </c>
      <c r="V452" s="6">
        <v>0.71880650413341196</v>
      </c>
      <c r="W452" s="6">
        <f t="shared" si="22"/>
        <v>1.8725853186193797</v>
      </c>
      <c r="X452" s="6" t="s">
        <v>1685</v>
      </c>
      <c r="Y452" s="4" t="s">
        <v>1679</v>
      </c>
    </row>
    <row r="453" spans="14:25" x14ac:dyDescent="0.15">
      <c r="N453" s="6" t="s">
        <v>664</v>
      </c>
      <c r="O453" s="6">
        <v>231</v>
      </c>
      <c r="P453" s="6">
        <v>33</v>
      </c>
      <c r="Q453" s="6">
        <v>429</v>
      </c>
      <c r="R453" s="6">
        <v>13</v>
      </c>
      <c r="S453" s="6">
        <v>3.70043971814109</v>
      </c>
      <c r="T453" s="6">
        <f t="shared" ref="T453:T516" si="23">0.5*LOG(P453*Q453,2)</f>
        <v>6.8946139784289997</v>
      </c>
      <c r="U453" s="6">
        <v>1.36298290435644E-2</v>
      </c>
      <c r="V453" s="6">
        <v>0.72531925390344998</v>
      </c>
      <c r="W453" s="6">
        <f t="shared" ref="W453:W516" si="24">-LOG10(U453)</f>
        <v>1.8655095914068707</v>
      </c>
      <c r="X453" s="6" t="s">
        <v>2171</v>
      </c>
      <c r="Y453" s="4" t="s">
        <v>1679</v>
      </c>
    </row>
    <row r="454" spans="14:25" x14ac:dyDescent="0.15">
      <c r="N454" s="6" t="s">
        <v>665</v>
      </c>
      <c r="O454" s="6">
        <v>623.5</v>
      </c>
      <c r="P454" s="6">
        <v>104</v>
      </c>
      <c r="Q454" s="6">
        <v>1143</v>
      </c>
      <c r="R454" s="6">
        <v>10.990384615384601</v>
      </c>
      <c r="S454" s="6">
        <v>3.4581699700733899</v>
      </c>
      <c r="T454" s="6">
        <f t="shared" si="23"/>
        <v>8.4295247031777851</v>
      </c>
      <c r="U454" s="6">
        <v>1.3714308142242599E-2</v>
      </c>
      <c r="V454" s="6">
        <v>0.72777254007608505</v>
      </c>
      <c r="W454" s="6">
        <f t="shared" si="24"/>
        <v>1.862826096742296</v>
      </c>
      <c r="X454" s="6" t="s">
        <v>2172</v>
      </c>
      <c r="Y454" s="4" t="s">
        <v>1679</v>
      </c>
    </row>
    <row r="455" spans="14:25" x14ac:dyDescent="0.15">
      <c r="N455" s="6" t="s">
        <v>666</v>
      </c>
      <c r="O455" s="6">
        <v>38.5</v>
      </c>
      <c r="P455" s="6">
        <v>1</v>
      </c>
      <c r="Q455" s="6">
        <v>76</v>
      </c>
      <c r="R455" s="6">
        <v>76</v>
      </c>
      <c r="S455" s="6">
        <v>6.2479275134435897</v>
      </c>
      <c r="T455" s="6">
        <f t="shared" si="23"/>
        <v>3.1239637567217931</v>
      </c>
      <c r="U455" s="6">
        <v>1.37646310408138E-2</v>
      </c>
      <c r="V455" s="6">
        <v>0.72777254007608505</v>
      </c>
      <c r="W455" s="6">
        <f t="shared" si="24"/>
        <v>1.8612354253230419</v>
      </c>
      <c r="X455" s="6" t="s">
        <v>2173</v>
      </c>
      <c r="Y455" s="4" t="s">
        <v>1679</v>
      </c>
    </row>
    <row r="456" spans="14:25" x14ac:dyDescent="0.15">
      <c r="N456" s="6" t="s">
        <v>667</v>
      </c>
      <c r="O456" s="6">
        <v>1133</v>
      </c>
      <c r="P456" s="6">
        <v>197</v>
      </c>
      <c r="Q456" s="6">
        <v>2069</v>
      </c>
      <c r="R456" s="6">
        <v>10.502538071066001</v>
      </c>
      <c r="S456" s="6">
        <v>3.39266611040363</v>
      </c>
      <c r="T456" s="6">
        <f t="shared" si="23"/>
        <v>9.318384874658193</v>
      </c>
      <c r="U456" s="6">
        <v>1.3790580267531501E-2</v>
      </c>
      <c r="V456" s="6">
        <v>0.72777254007608505</v>
      </c>
      <c r="W456" s="6">
        <f t="shared" si="24"/>
        <v>1.8604174595902834</v>
      </c>
      <c r="X456" s="6" t="s">
        <v>2174</v>
      </c>
      <c r="Y456" s="4" t="s">
        <v>1679</v>
      </c>
    </row>
    <row r="457" spans="14:25" x14ac:dyDescent="0.15">
      <c r="N457" s="6" t="s">
        <v>668</v>
      </c>
      <c r="O457" s="6">
        <v>1500.5</v>
      </c>
      <c r="P457" s="6">
        <v>264</v>
      </c>
      <c r="Q457" s="6">
        <v>2737</v>
      </c>
      <c r="R457" s="6">
        <v>10.3674242424242</v>
      </c>
      <c r="S457" s="6">
        <v>3.3739856000064998</v>
      </c>
      <c r="T457" s="6">
        <f t="shared" si="23"/>
        <v>9.7313869193617037</v>
      </c>
      <c r="U457" s="6">
        <v>1.37926238755947E-2</v>
      </c>
      <c r="V457" s="6">
        <v>0.72777254007608505</v>
      </c>
      <c r="W457" s="6">
        <f t="shared" si="24"/>
        <v>1.8603531068267656</v>
      </c>
      <c r="X457" s="6" t="s">
        <v>1685</v>
      </c>
      <c r="Y457" s="4" t="s">
        <v>1679</v>
      </c>
    </row>
    <row r="458" spans="14:25" x14ac:dyDescent="0.15">
      <c r="N458" s="6" t="s">
        <v>669</v>
      </c>
      <c r="O458" s="6">
        <v>92.5</v>
      </c>
      <c r="P458" s="6">
        <v>9</v>
      </c>
      <c r="Q458" s="6">
        <v>176</v>
      </c>
      <c r="R458" s="6">
        <v>19.5555555555556</v>
      </c>
      <c r="S458" s="6">
        <v>4.2895066171949896</v>
      </c>
      <c r="T458" s="6">
        <f t="shared" si="23"/>
        <v>5.3146783100398052</v>
      </c>
      <c r="U458" s="6">
        <v>1.37998061216129E-2</v>
      </c>
      <c r="V458" s="6">
        <v>0.72777254007608505</v>
      </c>
      <c r="W458" s="6">
        <f t="shared" si="24"/>
        <v>1.8601270151136298</v>
      </c>
      <c r="X458" s="6" t="s">
        <v>1685</v>
      </c>
      <c r="Y458" s="4" t="s">
        <v>1679</v>
      </c>
    </row>
    <row r="459" spans="14:25" x14ac:dyDescent="0.15">
      <c r="N459" s="6" t="s">
        <v>670</v>
      </c>
      <c r="O459" s="6">
        <v>241</v>
      </c>
      <c r="P459" s="6">
        <v>35</v>
      </c>
      <c r="Q459" s="6">
        <v>447</v>
      </c>
      <c r="R459" s="6">
        <v>12.771428571428601</v>
      </c>
      <c r="S459" s="6">
        <v>3.67484800423835</v>
      </c>
      <c r="T459" s="6">
        <f t="shared" si="23"/>
        <v>6.9667070190641418</v>
      </c>
      <c r="U459" s="6">
        <v>1.38336848079126E-2</v>
      </c>
      <c r="V459" s="6">
        <v>0.72825177640220795</v>
      </c>
      <c r="W459" s="6">
        <f t="shared" si="24"/>
        <v>1.8590621236800153</v>
      </c>
      <c r="X459" s="6" t="s">
        <v>2175</v>
      </c>
      <c r="Y459" s="4" t="s">
        <v>1679</v>
      </c>
    </row>
    <row r="460" spans="14:25" x14ac:dyDescent="0.15">
      <c r="N460" s="6" t="s">
        <v>671</v>
      </c>
      <c r="O460" s="6">
        <v>7618</v>
      </c>
      <c r="P460" s="6">
        <v>1385</v>
      </c>
      <c r="Q460" s="6">
        <v>13851</v>
      </c>
      <c r="R460" s="6">
        <v>10.0007220216606</v>
      </c>
      <c r="S460" s="6">
        <v>3.3220322568339702</v>
      </c>
      <c r="T460" s="6">
        <f t="shared" si="23"/>
        <v>12.096686389353536</v>
      </c>
      <c r="U460" s="6">
        <v>1.3939684865309301E-2</v>
      </c>
      <c r="V460" s="6">
        <v>0.72879078071251202</v>
      </c>
      <c r="W460" s="6">
        <f t="shared" si="24"/>
        <v>1.8557470442297044</v>
      </c>
      <c r="X460" s="6" t="s">
        <v>2176</v>
      </c>
      <c r="Y460" s="4" t="s">
        <v>1679</v>
      </c>
    </row>
    <row r="461" spans="14:25" x14ac:dyDescent="0.15">
      <c r="N461" s="6" t="s">
        <v>672</v>
      </c>
      <c r="O461" s="6">
        <v>4417</v>
      </c>
      <c r="P461" s="6">
        <v>799</v>
      </c>
      <c r="Q461" s="6">
        <v>8035</v>
      </c>
      <c r="R461" s="6">
        <v>10.056320400500599</v>
      </c>
      <c r="S461" s="6">
        <v>3.3300306156344801</v>
      </c>
      <c r="T461" s="6">
        <f t="shared" si="23"/>
        <v>11.307067000745217</v>
      </c>
      <c r="U461" s="6">
        <v>1.39431631918445E-2</v>
      </c>
      <c r="V461" s="6">
        <v>0.72879078071251202</v>
      </c>
      <c r="W461" s="6">
        <f t="shared" si="24"/>
        <v>1.8556386895863599</v>
      </c>
      <c r="X461" s="6" t="s">
        <v>1685</v>
      </c>
      <c r="Y461" s="4" t="s">
        <v>1679</v>
      </c>
    </row>
    <row r="462" spans="14:25" x14ac:dyDescent="0.15">
      <c r="N462" s="6" t="s">
        <v>673</v>
      </c>
      <c r="O462" s="6">
        <v>144</v>
      </c>
      <c r="P462" s="6">
        <v>18</v>
      </c>
      <c r="Q462" s="6">
        <v>270</v>
      </c>
      <c r="R462" s="6">
        <v>15</v>
      </c>
      <c r="S462" s="6">
        <v>3.90689059560852</v>
      </c>
      <c r="T462" s="6">
        <f t="shared" si="23"/>
        <v>6.1233702992465719</v>
      </c>
      <c r="U462" s="6">
        <v>1.4180886185737301E-2</v>
      </c>
      <c r="V462" s="6">
        <v>0.73989970107643399</v>
      </c>
      <c r="W462" s="6">
        <f t="shared" si="24"/>
        <v>1.8482966285640965</v>
      </c>
      <c r="X462" s="6" t="s">
        <v>2177</v>
      </c>
      <c r="Y462" s="4" t="s">
        <v>1679</v>
      </c>
    </row>
    <row r="463" spans="14:25" x14ac:dyDescent="0.15">
      <c r="N463" s="6" t="s">
        <v>674</v>
      </c>
      <c r="O463" s="6">
        <v>38</v>
      </c>
      <c r="P463" s="6">
        <v>1</v>
      </c>
      <c r="Q463" s="6">
        <v>75</v>
      </c>
      <c r="R463" s="6">
        <v>75</v>
      </c>
      <c r="S463" s="6">
        <v>6.2288186904958804</v>
      </c>
      <c r="T463" s="6">
        <f t="shared" si="23"/>
        <v>3.1144093452479402</v>
      </c>
      <c r="U463" s="6">
        <v>1.4337532203657299E-2</v>
      </c>
      <c r="V463" s="6">
        <v>0.74542479377422</v>
      </c>
      <c r="W463" s="6">
        <f t="shared" si="24"/>
        <v>1.8435255936169215</v>
      </c>
      <c r="X463" s="6" t="s">
        <v>1685</v>
      </c>
      <c r="Y463" s="4" t="s">
        <v>1679</v>
      </c>
    </row>
    <row r="464" spans="14:25" x14ac:dyDescent="0.15">
      <c r="N464" s="6" t="s">
        <v>675</v>
      </c>
      <c r="O464" s="6">
        <v>2631</v>
      </c>
      <c r="P464" s="6">
        <v>479</v>
      </c>
      <c r="Q464" s="6">
        <v>4783</v>
      </c>
      <c r="R464" s="6">
        <v>9.9853862212943607</v>
      </c>
      <c r="S464" s="6">
        <v>3.3198182302501298</v>
      </c>
      <c r="T464" s="6">
        <f t="shared" si="23"/>
        <v>10.563790960861244</v>
      </c>
      <c r="U464" s="6">
        <v>1.4525066099096E-2</v>
      </c>
      <c r="V464" s="6">
        <v>0.75384066547870299</v>
      </c>
      <c r="W464" s="6">
        <f t="shared" si="24"/>
        <v>1.8378818825928926</v>
      </c>
      <c r="X464" s="6" t="s">
        <v>2178</v>
      </c>
      <c r="Y464" s="4" t="s">
        <v>1679</v>
      </c>
    </row>
    <row r="465" spans="14:25" x14ac:dyDescent="0.15">
      <c r="N465" s="6" t="s">
        <v>676</v>
      </c>
      <c r="O465" s="6">
        <v>459.5</v>
      </c>
      <c r="P465" s="6">
        <v>76</v>
      </c>
      <c r="Q465" s="6">
        <v>843</v>
      </c>
      <c r="R465" s="6">
        <v>11.092105263157899</v>
      </c>
      <c r="S465" s="6">
        <v>3.4714613074985001</v>
      </c>
      <c r="T465" s="6">
        <f t="shared" si="23"/>
        <v>7.9836581671928348</v>
      </c>
      <c r="U465" s="6">
        <v>1.4557426898839E-2</v>
      </c>
      <c r="V465" s="6">
        <v>0.75418768104655298</v>
      </c>
      <c r="W465" s="6">
        <f t="shared" si="24"/>
        <v>1.8369153820552835</v>
      </c>
      <c r="X465" s="6" t="s">
        <v>2179</v>
      </c>
      <c r="Y465" s="4" t="s">
        <v>1679</v>
      </c>
    </row>
    <row r="466" spans="14:25" x14ac:dyDescent="0.15">
      <c r="N466" s="6" t="s">
        <v>677</v>
      </c>
      <c r="O466" s="6">
        <v>470</v>
      </c>
      <c r="P466" s="6">
        <v>78</v>
      </c>
      <c r="Q466" s="6">
        <v>862</v>
      </c>
      <c r="R466" s="6">
        <v>11.051282051282101</v>
      </c>
      <c r="S466" s="6">
        <v>3.4661418402268498</v>
      </c>
      <c r="T466" s="6">
        <f t="shared" si="23"/>
        <v>8.0184731389756738</v>
      </c>
      <c r="U466" s="6">
        <v>1.4585188741728299E-2</v>
      </c>
      <c r="V466" s="6">
        <v>0.75429563254976995</v>
      </c>
      <c r="W466" s="6">
        <f t="shared" si="24"/>
        <v>1.836087946455808</v>
      </c>
      <c r="X466" s="6" t="s">
        <v>2180</v>
      </c>
      <c r="Y466" s="4" t="s">
        <v>1679</v>
      </c>
    </row>
    <row r="467" spans="14:25" x14ac:dyDescent="0.15">
      <c r="N467" s="6" t="s">
        <v>678</v>
      </c>
      <c r="O467" s="6">
        <v>78.5</v>
      </c>
      <c r="P467" s="6">
        <v>7</v>
      </c>
      <c r="Q467" s="6">
        <v>150</v>
      </c>
      <c r="R467" s="6">
        <v>21.428571428571399</v>
      </c>
      <c r="S467" s="6">
        <v>4.4214637684382803</v>
      </c>
      <c r="T467" s="6">
        <f t="shared" si="23"/>
        <v>5.0180868062767425</v>
      </c>
      <c r="U467" s="6">
        <v>1.4732478163968599E-2</v>
      </c>
      <c r="V467" s="6">
        <v>0.75973242918258299</v>
      </c>
      <c r="W467" s="6">
        <f t="shared" si="24"/>
        <v>1.8317241939304185</v>
      </c>
      <c r="X467" s="6" t="s">
        <v>1685</v>
      </c>
      <c r="Y467" s="4" t="s">
        <v>1679</v>
      </c>
    </row>
    <row r="468" spans="14:25" x14ac:dyDescent="0.15">
      <c r="N468" s="6" t="s">
        <v>679</v>
      </c>
      <c r="O468" s="6">
        <v>66</v>
      </c>
      <c r="P468" s="6">
        <v>5</v>
      </c>
      <c r="Q468" s="6">
        <v>127</v>
      </c>
      <c r="R468" s="6">
        <v>25.4</v>
      </c>
      <c r="S468" s="6">
        <v>4.6667565918848002</v>
      </c>
      <c r="T468" s="6">
        <f t="shared" si="23"/>
        <v>4.6553063908297645</v>
      </c>
      <c r="U468" s="6">
        <v>1.47420420300961E-2</v>
      </c>
      <c r="V468" s="6">
        <v>0.75973242918258299</v>
      </c>
      <c r="W468" s="6">
        <f t="shared" si="24"/>
        <v>1.831442354945203</v>
      </c>
      <c r="X468" s="6" t="s">
        <v>2181</v>
      </c>
      <c r="Y468" s="4" t="s">
        <v>1679</v>
      </c>
    </row>
    <row r="469" spans="14:25" x14ac:dyDescent="0.15">
      <c r="N469" s="6" t="s">
        <v>680</v>
      </c>
      <c r="O469" s="6">
        <v>499</v>
      </c>
      <c r="P469" s="6">
        <v>84</v>
      </c>
      <c r="Q469" s="6">
        <v>914</v>
      </c>
      <c r="R469" s="6">
        <v>10.880952380952399</v>
      </c>
      <c r="S469" s="6">
        <v>3.44373293227931</v>
      </c>
      <c r="T469" s="6">
        <f t="shared" si="23"/>
        <v>8.114183888918415</v>
      </c>
      <c r="U469" s="6">
        <v>1.4872775553252501E-2</v>
      </c>
      <c r="V469" s="6">
        <v>0.76509841497067899</v>
      </c>
      <c r="W469" s="6">
        <f t="shared" si="24"/>
        <v>1.8276079759986652</v>
      </c>
      <c r="X469" s="6" t="s">
        <v>2182</v>
      </c>
      <c r="Y469" s="4" t="s">
        <v>1679</v>
      </c>
    </row>
    <row r="470" spans="14:25" x14ac:dyDescent="0.15">
      <c r="N470" s="6" t="s">
        <v>681</v>
      </c>
      <c r="O470" s="6">
        <v>337.5</v>
      </c>
      <c r="P470" s="6">
        <v>54</v>
      </c>
      <c r="Q470" s="6">
        <v>621</v>
      </c>
      <c r="R470" s="6">
        <v>11.5</v>
      </c>
      <c r="S470" s="6">
        <v>3.5235619560570099</v>
      </c>
      <c r="T470" s="6">
        <f t="shared" si="23"/>
        <v>7.5166684801919752</v>
      </c>
      <c r="U470" s="6">
        <v>1.4919096833948599E-2</v>
      </c>
      <c r="V470" s="6">
        <v>0.76509841497067899</v>
      </c>
      <c r="W470" s="6">
        <f t="shared" si="24"/>
        <v>1.8262574672054919</v>
      </c>
      <c r="X470" s="6" t="s">
        <v>2183</v>
      </c>
      <c r="Y470" s="4" t="s">
        <v>1679</v>
      </c>
    </row>
    <row r="471" spans="14:25" x14ac:dyDescent="0.15">
      <c r="N471" s="6" t="s">
        <v>682</v>
      </c>
      <c r="O471" s="6">
        <v>107.5</v>
      </c>
      <c r="P471" s="6">
        <v>12</v>
      </c>
      <c r="Q471" s="6">
        <v>203</v>
      </c>
      <c r="R471" s="6">
        <v>16.9166666666667</v>
      </c>
      <c r="S471" s="6">
        <v>4.0803734164640204</v>
      </c>
      <c r="T471" s="6">
        <f t="shared" si="23"/>
        <v>5.6251492089531663</v>
      </c>
      <c r="U471" s="6">
        <v>1.4976926013270501E-2</v>
      </c>
      <c r="V471" s="6">
        <v>0.76509841497067899</v>
      </c>
      <c r="W471" s="6">
        <f t="shared" si="24"/>
        <v>1.8245773156398526</v>
      </c>
      <c r="X471" s="6" t="s">
        <v>2184</v>
      </c>
      <c r="Y471" s="4" t="s">
        <v>1679</v>
      </c>
    </row>
    <row r="472" spans="14:25" x14ac:dyDescent="0.15">
      <c r="N472" s="6" t="s">
        <v>683</v>
      </c>
      <c r="O472" s="6">
        <v>152.5</v>
      </c>
      <c r="P472" s="6">
        <v>20</v>
      </c>
      <c r="Q472" s="6">
        <v>285</v>
      </c>
      <c r="R472" s="6">
        <v>14.25</v>
      </c>
      <c r="S472" s="6">
        <v>3.83289001416474</v>
      </c>
      <c r="T472" s="6">
        <f t="shared" si="23"/>
        <v>6.2383731019697333</v>
      </c>
      <c r="U472" s="6">
        <v>1.49807050782663E-2</v>
      </c>
      <c r="V472" s="6">
        <v>0.76509841497067899</v>
      </c>
      <c r="W472" s="6">
        <f t="shared" si="24"/>
        <v>1.8244677457557639</v>
      </c>
      <c r="X472" s="6" t="s">
        <v>2185</v>
      </c>
      <c r="Y472" s="4" t="s">
        <v>1679</v>
      </c>
    </row>
    <row r="473" spans="14:25" x14ac:dyDescent="0.15">
      <c r="N473" s="6" t="s">
        <v>684</v>
      </c>
      <c r="O473" s="6">
        <v>78</v>
      </c>
      <c r="P473" s="6">
        <v>7</v>
      </c>
      <c r="Q473" s="6">
        <v>149</v>
      </c>
      <c r="R473" s="6">
        <v>21.285714285714299</v>
      </c>
      <c r="S473" s="6">
        <v>4.4118135984045601</v>
      </c>
      <c r="T473" s="6">
        <f t="shared" si="23"/>
        <v>5.0132617212598829</v>
      </c>
      <c r="U473" s="6">
        <v>1.50231976676633E-2</v>
      </c>
      <c r="V473" s="6">
        <v>0.76509841497067899</v>
      </c>
      <c r="W473" s="6">
        <f t="shared" si="24"/>
        <v>1.823237618489238</v>
      </c>
      <c r="X473" s="6" t="s">
        <v>2186</v>
      </c>
      <c r="Y473" s="4" t="s">
        <v>1679</v>
      </c>
    </row>
    <row r="474" spans="14:25" x14ac:dyDescent="0.15">
      <c r="N474" s="6" t="s">
        <v>685</v>
      </c>
      <c r="O474" s="6">
        <v>299</v>
      </c>
      <c r="P474" s="6">
        <v>47</v>
      </c>
      <c r="Q474" s="6">
        <v>551</v>
      </c>
      <c r="R474" s="6">
        <v>11.7234042553191</v>
      </c>
      <c r="S474" s="6">
        <v>3.5513196568935199</v>
      </c>
      <c r="T474" s="6">
        <f t="shared" si="23"/>
        <v>7.3302486801243969</v>
      </c>
      <c r="U474" s="6">
        <v>1.50345986292479E-2</v>
      </c>
      <c r="V474" s="6">
        <v>0.76509841497067899</v>
      </c>
      <c r="W474" s="6">
        <f t="shared" si="24"/>
        <v>1.822908161539492</v>
      </c>
      <c r="X474" s="6" t="s">
        <v>2187</v>
      </c>
      <c r="Y474" s="4" t="s">
        <v>1679</v>
      </c>
    </row>
    <row r="475" spans="14:25" x14ac:dyDescent="0.15">
      <c r="N475" s="6" t="s">
        <v>686</v>
      </c>
      <c r="O475" s="6">
        <v>101.5</v>
      </c>
      <c r="P475" s="6">
        <v>11</v>
      </c>
      <c r="Q475" s="6">
        <v>192</v>
      </c>
      <c r="R475" s="6">
        <v>17.454545454545499</v>
      </c>
      <c r="S475" s="6">
        <v>4.1255308820838597</v>
      </c>
      <c r="T475" s="6">
        <f t="shared" si="23"/>
        <v>5.5221970596792271</v>
      </c>
      <c r="U475" s="6">
        <v>1.50820654670379E-2</v>
      </c>
      <c r="V475" s="6">
        <v>0.76509841497067899</v>
      </c>
      <c r="W475" s="6">
        <f t="shared" si="24"/>
        <v>1.8215391783925412</v>
      </c>
      <c r="X475" s="6" t="s">
        <v>1685</v>
      </c>
      <c r="Y475" s="4" t="s">
        <v>1679</v>
      </c>
    </row>
    <row r="476" spans="14:25" x14ac:dyDescent="0.15">
      <c r="N476" s="6" t="s">
        <v>687</v>
      </c>
      <c r="O476" s="6">
        <v>1378</v>
      </c>
      <c r="P476" s="6">
        <v>250</v>
      </c>
      <c r="Q476" s="6">
        <v>2506</v>
      </c>
      <c r="R476" s="6">
        <v>10.023999999999999</v>
      </c>
      <c r="S476" s="6">
        <v>3.32538641465977</v>
      </c>
      <c r="T476" s="6">
        <f t="shared" si="23"/>
        <v>9.6284774919919744</v>
      </c>
      <c r="U476" s="6">
        <v>1.5132669926739201E-2</v>
      </c>
      <c r="V476" s="6">
        <v>0.76509841497067899</v>
      </c>
      <c r="W476" s="6">
        <f t="shared" si="24"/>
        <v>1.8200844406382211</v>
      </c>
      <c r="X476" s="6" t="s">
        <v>2188</v>
      </c>
      <c r="Y476" s="4" t="s">
        <v>1679</v>
      </c>
    </row>
    <row r="477" spans="14:25" x14ac:dyDescent="0.15">
      <c r="N477" s="6" t="s">
        <v>688</v>
      </c>
      <c r="O477" s="6">
        <v>1535.5</v>
      </c>
      <c r="P477" s="6">
        <v>280</v>
      </c>
      <c r="Q477" s="6">
        <v>2791</v>
      </c>
      <c r="R477" s="6">
        <v>9.9678571428571399</v>
      </c>
      <c r="S477" s="6">
        <v>3.3172833921210998</v>
      </c>
      <c r="T477" s="6">
        <f t="shared" si="23"/>
        <v>9.787924713005518</v>
      </c>
      <c r="U477" s="6">
        <v>1.51809518402365E-2</v>
      </c>
      <c r="V477" s="6">
        <v>0.76547712722060701</v>
      </c>
      <c r="W477" s="6">
        <f t="shared" si="24"/>
        <v>1.8187009974785662</v>
      </c>
      <c r="X477" s="6" t="s">
        <v>2189</v>
      </c>
      <c r="Y477" s="4" t="s">
        <v>1679</v>
      </c>
    </row>
    <row r="478" spans="14:25" x14ac:dyDescent="0.15">
      <c r="N478" s="6" t="s">
        <v>689</v>
      </c>
      <c r="O478" s="6">
        <v>5524.5</v>
      </c>
      <c r="P478" s="6">
        <v>1033</v>
      </c>
      <c r="Q478" s="6">
        <v>10016</v>
      </c>
      <c r="R478" s="6">
        <v>9.6960309777347504</v>
      </c>
      <c r="S478" s="6">
        <v>3.27739430806756</v>
      </c>
      <c r="T478" s="6">
        <f t="shared" si="23"/>
        <v>11.65132169289884</v>
      </c>
      <c r="U478" s="6">
        <v>1.5192277963220899E-2</v>
      </c>
      <c r="V478" s="6">
        <v>0.76547712722060701</v>
      </c>
      <c r="W478" s="6">
        <f t="shared" si="24"/>
        <v>1.8183771021949031</v>
      </c>
      <c r="X478" s="6" t="s">
        <v>1685</v>
      </c>
      <c r="Y478" s="4" t="s">
        <v>1679</v>
      </c>
    </row>
    <row r="479" spans="14:25" x14ac:dyDescent="0.15">
      <c r="N479" s="6" t="s">
        <v>690</v>
      </c>
      <c r="O479" s="6">
        <v>9520.5</v>
      </c>
      <c r="P479" s="6">
        <v>1793</v>
      </c>
      <c r="Q479" s="6">
        <v>17248</v>
      </c>
      <c r="R479" s="6">
        <v>9.6196319018404903</v>
      </c>
      <c r="S479" s="6">
        <v>3.2659816898841298</v>
      </c>
      <c r="T479" s="6">
        <f t="shared" si="23"/>
        <v>12.441150617810441</v>
      </c>
      <c r="U479" s="6">
        <v>1.5327748576009799E-2</v>
      </c>
      <c r="V479" s="6">
        <v>0.76966258875263005</v>
      </c>
      <c r="W479" s="6">
        <f t="shared" si="24"/>
        <v>1.8145216320225184</v>
      </c>
      <c r="X479" s="6" t="s">
        <v>1685</v>
      </c>
      <c r="Y479" s="4" t="s">
        <v>1679</v>
      </c>
    </row>
    <row r="480" spans="14:25" x14ac:dyDescent="0.15">
      <c r="N480" s="6" t="s">
        <v>691</v>
      </c>
      <c r="O480" s="6">
        <v>826.5</v>
      </c>
      <c r="P480" s="6">
        <v>147</v>
      </c>
      <c r="Q480" s="6">
        <v>1506</v>
      </c>
      <c r="R480" s="6">
        <v>10.244897959183699</v>
      </c>
      <c r="S480" s="6">
        <v>3.3568337098355601</v>
      </c>
      <c r="T480" s="6">
        <f t="shared" si="23"/>
        <v>8.8780891997541467</v>
      </c>
      <c r="U480" s="6">
        <v>1.5373281895224199E-2</v>
      </c>
      <c r="V480" s="6">
        <v>0.77063166496964197</v>
      </c>
      <c r="W480" s="6">
        <f t="shared" si="24"/>
        <v>1.813233409218705</v>
      </c>
      <c r="X480" s="6" t="s">
        <v>1685</v>
      </c>
      <c r="Y480" s="4" t="s">
        <v>1679</v>
      </c>
    </row>
    <row r="481" spans="14:25" x14ac:dyDescent="0.15">
      <c r="N481" s="6" t="s">
        <v>692</v>
      </c>
      <c r="O481" s="6">
        <v>37</v>
      </c>
      <c r="P481" s="6">
        <v>1</v>
      </c>
      <c r="Q481" s="6">
        <v>73</v>
      </c>
      <c r="R481" s="6">
        <v>73</v>
      </c>
      <c r="S481" s="6">
        <v>6.1898245588800203</v>
      </c>
      <c r="T481" s="6">
        <f t="shared" si="23"/>
        <v>3.0949122794400088</v>
      </c>
      <c r="U481" s="6">
        <v>1.55721532919084E-2</v>
      </c>
      <c r="V481" s="6">
        <v>0.77419525559433899</v>
      </c>
      <c r="W481" s="6">
        <f t="shared" si="24"/>
        <v>1.8076513297482333</v>
      </c>
      <c r="X481" s="6" t="s">
        <v>1685</v>
      </c>
      <c r="Y481" s="4" t="s">
        <v>1679</v>
      </c>
    </row>
    <row r="482" spans="14:25" x14ac:dyDescent="0.15">
      <c r="N482" s="6" t="s">
        <v>693</v>
      </c>
      <c r="O482" s="6">
        <v>37</v>
      </c>
      <c r="P482" s="6">
        <v>1</v>
      </c>
      <c r="Q482" s="6">
        <v>73</v>
      </c>
      <c r="R482" s="6">
        <v>73</v>
      </c>
      <c r="S482" s="6">
        <v>6.1898245588800203</v>
      </c>
      <c r="T482" s="6">
        <f t="shared" si="23"/>
        <v>3.0949122794400088</v>
      </c>
      <c r="U482" s="6">
        <v>1.55721532919084E-2</v>
      </c>
      <c r="V482" s="6">
        <v>0.77419525559433899</v>
      </c>
      <c r="W482" s="6">
        <f t="shared" si="24"/>
        <v>1.8076513297482333</v>
      </c>
      <c r="X482" s="6" t="s">
        <v>1685</v>
      </c>
      <c r="Y482" s="4" t="s">
        <v>1679</v>
      </c>
    </row>
    <row r="483" spans="14:25" x14ac:dyDescent="0.15">
      <c r="N483" s="6" t="s">
        <v>694</v>
      </c>
      <c r="O483" s="6">
        <v>37</v>
      </c>
      <c r="P483" s="6">
        <v>1</v>
      </c>
      <c r="Q483" s="6">
        <v>73</v>
      </c>
      <c r="R483" s="6">
        <v>73</v>
      </c>
      <c r="S483" s="6">
        <v>6.1898245588800203</v>
      </c>
      <c r="T483" s="6">
        <f t="shared" si="23"/>
        <v>3.0949122794400088</v>
      </c>
      <c r="U483" s="6">
        <v>1.55721532919084E-2</v>
      </c>
      <c r="V483" s="6">
        <v>0.77419525559433899</v>
      </c>
      <c r="W483" s="6">
        <f t="shared" si="24"/>
        <v>1.8076513297482333</v>
      </c>
      <c r="X483" s="6" t="s">
        <v>2190</v>
      </c>
      <c r="Y483" s="4" t="s">
        <v>1679</v>
      </c>
    </row>
    <row r="484" spans="14:25" x14ac:dyDescent="0.15">
      <c r="N484" s="6" t="s">
        <v>695</v>
      </c>
      <c r="O484" s="6">
        <v>37</v>
      </c>
      <c r="P484" s="6">
        <v>1</v>
      </c>
      <c r="Q484" s="6">
        <v>73</v>
      </c>
      <c r="R484" s="6">
        <v>73</v>
      </c>
      <c r="S484" s="6">
        <v>6.1898245588800203</v>
      </c>
      <c r="T484" s="6">
        <f t="shared" si="23"/>
        <v>3.0949122794400088</v>
      </c>
      <c r="U484" s="6">
        <v>1.55721532919084E-2</v>
      </c>
      <c r="V484" s="6">
        <v>0.77419525559433899</v>
      </c>
      <c r="W484" s="6">
        <f t="shared" si="24"/>
        <v>1.8076513297482333</v>
      </c>
      <c r="X484" s="6" t="s">
        <v>2191</v>
      </c>
      <c r="Y484" s="4" t="s">
        <v>1679</v>
      </c>
    </row>
    <row r="485" spans="14:25" x14ac:dyDescent="0.15">
      <c r="N485" s="6" t="s">
        <v>696</v>
      </c>
      <c r="O485" s="6">
        <v>2393.5</v>
      </c>
      <c r="P485" s="6">
        <v>446</v>
      </c>
      <c r="Q485" s="6">
        <v>4341</v>
      </c>
      <c r="R485" s="6">
        <v>9.7331838565022402</v>
      </c>
      <c r="S485" s="6">
        <v>3.2829118073325798</v>
      </c>
      <c r="T485" s="6">
        <f t="shared" si="23"/>
        <v>10.442355803586594</v>
      </c>
      <c r="U485" s="6">
        <v>1.5576149652978899E-2</v>
      </c>
      <c r="V485" s="6">
        <v>0.77419525559433899</v>
      </c>
      <c r="W485" s="6">
        <f t="shared" si="24"/>
        <v>1.807539888840958</v>
      </c>
      <c r="X485" s="6" t="s">
        <v>2192</v>
      </c>
      <c r="Y485" s="4" t="s">
        <v>1679</v>
      </c>
    </row>
    <row r="486" spans="14:25" x14ac:dyDescent="0.15">
      <c r="N486" s="6" t="s">
        <v>697</v>
      </c>
      <c r="O486" s="6">
        <v>94.5</v>
      </c>
      <c r="P486" s="6">
        <v>10</v>
      </c>
      <c r="Q486" s="6">
        <v>179</v>
      </c>
      <c r="R486" s="6">
        <v>17.899999999999999</v>
      </c>
      <c r="S486" s="6">
        <v>4.1618876823768902</v>
      </c>
      <c r="T486" s="6">
        <f t="shared" si="23"/>
        <v>5.40287193607581</v>
      </c>
      <c r="U486" s="6">
        <v>1.5669345241210001E-2</v>
      </c>
      <c r="V486" s="6">
        <v>0.77751185212929597</v>
      </c>
      <c r="W486" s="6">
        <f t="shared" si="24"/>
        <v>1.8049491505684541</v>
      </c>
      <c r="X486" s="6" t="s">
        <v>2193</v>
      </c>
      <c r="Y486" s="4" t="s">
        <v>1679</v>
      </c>
    </row>
    <row r="487" spans="14:25" x14ac:dyDescent="0.15">
      <c r="N487" s="6" t="s">
        <v>698</v>
      </c>
      <c r="O487" s="6">
        <v>431.5</v>
      </c>
      <c r="P487" s="6">
        <v>73</v>
      </c>
      <c r="Q487" s="6">
        <v>790</v>
      </c>
      <c r="R487" s="6">
        <v>10.821917808219199</v>
      </c>
      <c r="S487" s="6">
        <v>3.4358842841844499</v>
      </c>
      <c r="T487" s="6">
        <f t="shared" si="23"/>
        <v>7.9077667009722417</v>
      </c>
      <c r="U487" s="6">
        <v>1.5732813705606401E-2</v>
      </c>
      <c r="V487" s="6">
        <v>0.77934469241515703</v>
      </c>
      <c r="W487" s="6">
        <f t="shared" si="24"/>
        <v>1.8031935998470903</v>
      </c>
      <c r="X487" s="6" t="s">
        <v>2194</v>
      </c>
      <c r="Y487" s="4" t="s">
        <v>1679</v>
      </c>
    </row>
    <row r="488" spans="14:25" x14ac:dyDescent="0.15">
      <c r="N488" s="6" t="s">
        <v>699</v>
      </c>
      <c r="O488" s="6">
        <v>499.5</v>
      </c>
      <c r="P488" s="6">
        <v>86</v>
      </c>
      <c r="Q488" s="6">
        <v>913</v>
      </c>
      <c r="R488" s="6">
        <v>10.616279069767399</v>
      </c>
      <c r="S488" s="6">
        <v>3.4082062952821199</v>
      </c>
      <c r="T488" s="6">
        <f t="shared" si="23"/>
        <v>8.1303679023431599</v>
      </c>
      <c r="U488" s="6">
        <v>1.5764135966973899E-2</v>
      </c>
      <c r="V488" s="6">
        <v>0.77939041847058399</v>
      </c>
      <c r="W488" s="6">
        <f t="shared" si="24"/>
        <v>1.802329827964527</v>
      </c>
      <c r="X488" s="6" t="s">
        <v>2195</v>
      </c>
      <c r="Y488" s="4" t="s">
        <v>1679</v>
      </c>
    </row>
    <row r="489" spans="14:25" x14ac:dyDescent="0.15">
      <c r="N489" s="6" t="s">
        <v>700</v>
      </c>
      <c r="O489" s="6">
        <v>88.5</v>
      </c>
      <c r="P489" s="6">
        <v>9</v>
      </c>
      <c r="Q489" s="6">
        <v>168</v>
      </c>
      <c r="R489" s="6">
        <v>18.6666666666667</v>
      </c>
      <c r="S489" s="6">
        <v>4.2223924213364503</v>
      </c>
      <c r="T489" s="6">
        <f t="shared" si="23"/>
        <v>5.281121212110536</v>
      </c>
      <c r="U489" s="6">
        <v>1.5786801667744599E-2</v>
      </c>
      <c r="V489" s="6">
        <v>0.77939041847058399</v>
      </c>
      <c r="W489" s="6">
        <f t="shared" si="24"/>
        <v>1.8017058471129594</v>
      </c>
      <c r="X489" s="6" t="s">
        <v>2196</v>
      </c>
      <c r="Y489" s="4" t="s">
        <v>1679</v>
      </c>
    </row>
    <row r="490" spans="14:25" x14ac:dyDescent="0.15">
      <c r="N490" s="6" t="s">
        <v>701</v>
      </c>
      <c r="O490" s="6">
        <v>51.5</v>
      </c>
      <c r="P490" s="6">
        <v>3</v>
      </c>
      <c r="Q490" s="6">
        <v>100</v>
      </c>
      <c r="R490" s="6">
        <v>33.3333333333333</v>
      </c>
      <c r="S490" s="6">
        <v>5.0588936890535701</v>
      </c>
      <c r="T490" s="6">
        <f t="shared" si="23"/>
        <v>4.1144093452479407</v>
      </c>
      <c r="U490" s="6">
        <v>1.5852052887232099E-2</v>
      </c>
      <c r="V490" s="6">
        <v>0.781298747587993</v>
      </c>
      <c r="W490" s="6">
        <f t="shared" si="24"/>
        <v>1.7999144873979824</v>
      </c>
      <c r="X490" s="6" t="s">
        <v>2197</v>
      </c>
      <c r="Y490" s="4" t="s">
        <v>1679</v>
      </c>
    </row>
    <row r="491" spans="14:25" x14ac:dyDescent="0.15">
      <c r="N491" s="6" t="s">
        <v>702</v>
      </c>
      <c r="O491" s="6">
        <v>403.5</v>
      </c>
      <c r="P491" s="6">
        <v>68</v>
      </c>
      <c r="Q491" s="6">
        <v>739</v>
      </c>
      <c r="R491" s="6">
        <v>10.867647058823501</v>
      </c>
      <c r="S491" s="6">
        <v>3.4419677128958099</v>
      </c>
      <c r="T491" s="6">
        <f t="shared" si="23"/>
        <v>7.8084466976982458</v>
      </c>
      <c r="U491" s="6">
        <v>1.5922871702400102E-2</v>
      </c>
      <c r="V491" s="6">
        <v>0.783022941790392</v>
      </c>
      <c r="W491" s="6">
        <f t="shared" si="24"/>
        <v>1.7979786041840455</v>
      </c>
      <c r="X491" s="6" t="s">
        <v>2198</v>
      </c>
      <c r="Y491" s="4" t="s">
        <v>1679</v>
      </c>
    </row>
    <row r="492" spans="14:25" x14ac:dyDescent="0.15">
      <c r="N492" s="6" t="s">
        <v>703</v>
      </c>
      <c r="O492" s="6">
        <v>133</v>
      </c>
      <c r="P492" s="6">
        <v>17</v>
      </c>
      <c r="Q492" s="6">
        <v>249</v>
      </c>
      <c r="R492" s="6">
        <v>14.647058823529401</v>
      </c>
      <c r="S492" s="6">
        <v>3.8725390908177402</v>
      </c>
      <c r="T492" s="6">
        <f t="shared" si="23"/>
        <v>6.0237323866592112</v>
      </c>
      <c r="U492" s="6">
        <v>1.5940347887341399E-2</v>
      </c>
      <c r="V492" s="6">
        <v>0.783022941790392</v>
      </c>
      <c r="W492" s="6">
        <f t="shared" si="24"/>
        <v>1.7975022046523272</v>
      </c>
      <c r="X492" s="6" t="s">
        <v>1685</v>
      </c>
      <c r="Y492" s="4" t="s">
        <v>1679</v>
      </c>
    </row>
    <row r="493" spans="14:25" x14ac:dyDescent="0.15">
      <c r="N493" s="6" t="s">
        <v>704</v>
      </c>
      <c r="O493" s="6">
        <v>653.5</v>
      </c>
      <c r="P493" s="6">
        <v>116</v>
      </c>
      <c r="Q493" s="6">
        <v>1191</v>
      </c>
      <c r="R493" s="6">
        <v>10.267241379310301</v>
      </c>
      <c r="S493" s="6">
        <v>3.3599767027365401</v>
      </c>
      <c r="T493" s="6">
        <f t="shared" si="23"/>
        <v>8.5379693464958439</v>
      </c>
      <c r="U493" s="6">
        <v>1.5996456832597299E-2</v>
      </c>
      <c r="V493" s="6">
        <v>0.78436972589138598</v>
      </c>
      <c r="W493" s="6">
        <f t="shared" si="24"/>
        <v>1.7959762016225904</v>
      </c>
      <c r="X493" s="6" t="s">
        <v>2199</v>
      </c>
      <c r="Y493" s="4" t="s">
        <v>1679</v>
      </c>
    </row>
    <row r="494" spans="14:25" x14ac:dyDescent="0.15">
      <c r="N494" s="6" t="s">
        <v>705</v>
      </c>
      <c r="O494" s="6">
        <v>202.5</v>
      </c>
      <c r="P494" s="6">
        <v>30</v>
      </c>
      <c r="Q494" s="6">
        <v>375</v>
      </c>
      <c r="R494" s="6">
        <v>12.5</v>
      </c>
      <c r="S494" s="6">
        <v>3.6438561897747199</v>
      </c>
      <c r="T494" s="6">
        <f t="shared" si="23"/>
        <v>6.7288186904958804</v>
      </c>
      <c r="U494" s="6">
        <v>1.60672667334643E-2</v>
      </c>
      <c r="V494" s="6">
        <v>0.78446872961043601</v>
      </c>
      <c r="W494" s="6">
        <f t="shared" si="24"/>
        <v>1.7940579965119861</v>
      </c>
      <c r="X494" s="6" t="s">
        <v>1685</v>
      </c>
      <c r="Y494" s="4" t="s">
        <v>1679</v>
      </c>
    </row>
    <row r="495" spans="14:25" x14ac:dyDescent="0.15">
      <c r="N495" s="6" t="s">
        <v>706</v>
      </c>
      <c r="O495" s="6">
        <v>105</v>
      </c>
      <c r="P495" s="6">
        <v>12</v>
      </c>
      <c r="Q495" s="6">
        <v>198</v>
      </c>
      <c r="R495" s="6">
        <v>16.5</v>
      </c>
      <c r="S495" s="6">
        <v>4.0443941193584498</v>
      </c>
      <c r="T495" s="6">
        <f t="shared" si="23"/>
        <v>5.6071595604003832</v>
      </c>
      <c r="U495" s="6">
        <v>1.6076601709803701E-2</v>
      </c>
      <c r="V495" s="6">
        <v>0.78446872961043601</v>
      </c>
      <c r="W495" s="6">
        <f t="shared" si="24"/>
        <v>1.7938057475436313</v>
      </c>
      <c r="X495" s="6" t="s">
        <v>2200</v>
      </c>
      <c r="Y495" s="4" t="s">
        <v>1679</v>
      </c>
    </row>
    <row r="496" spans="14:25" x14ac:dyDescent="0.15">
      <c r="N496" s="6" t="s">
        <v>707</v>
      </c>
      <c r="O496" s="6">
        <v>1051</v>
      </c>
      <c r="P496" s="6">
        <v>193</v>
      </c>
      <c r="Q496" s="6">
        <v>1909</v>
      </c>
      <c r="R496" s="6">
        <v>9.8911917098445592</v>
      </c>
      <c r="S496" s="6">
        <v>3.3061443501358601</v>
      </c>
      <c r="T496" s="6">
        <f t="shared" si="23"/>
        <v>9.2455292123360096</v>
      </c>
      <c r="U496" s="6">
        <v>1.6152868790862002E-2</v>
      </c>
      <c r="V496" s="6">
        <v>0.78530050248263705</v>
      </c>
      <c r="W496" s="6">
        <f t="shared" si="24"/>
        <v>1.7917503346705232</v>
      </c>
      <c r="X496" s="6" t="s">
        <v>2201</v>
      </c>
      <c r="Y496" s="4" t="s">
        <v>1679</v>
      </c>
    </row>
    <row r="497" spans="14:25" x14ac:dyDescent="0.15">
      <c r="N497" s="6" t="s">
        <v>708</v>
      </c>
      <c r="O497" s="6">
        <v>64</v>
      </c>
      <c r="P497" s="6">
        <v>5</v>
      </c>
      <c r="Q497" s="6">
        <v>123</v>
      </c>
      <c r="R497" s="6">
        <v>24.6</v>
      </c>
      <c r="S497" s="6">
        <v>4.6205864104518799</v>
      </c>
      <c r="T497" s="6">
        <f t="shared" si="23"/>
        <v>4.6322213001133008</v>
      </c>
      <c r="U497" s="6">
        <v>1.6200781339760901E-2</v>
      </c>
      <c r="V497" s="6">
        <v>0.78530050248263705</v>
      </c>
      <c r="W497" s="6">
        <f t="shared" si="24"/>
        <v>1.7904640395707154</v>
      </c>
      <c r="X497" s="6" t="s">
        <v>2202</v>
      </c>
      <c r="Y497" s="4" t="s">
        <v>1679</v>
      </c>
    </row>
    <row r="498" spans="14:25" x14ac:dyDescent="0.15">
      <c r="N498" s="6" t="s">
        <v>709</v>
      </c>
      <c r="O498" s="6">
        <v>3292.5</v>
      </c>
      <c r="P498" s="6">
        <v>626</v>
      </c>
      <c r="Q498" s="6">
        <v>5959</v>
      </c>
      <c r="R498" s="6">
        <v>9.5191693290734793</v>
      </c>
      <c r="S498" s="6">
        <v>3.2508356851810198</v>
      </c>
      <c r="T498" s="6">
        <f t="shared" si="23"/>
        <v>10.915436689523126</v>
      </c>
      <c r="U498" s="6">
        <v>1.6201215486318098E-2</v>
      </c>
      <c r="V498" s="6">
        <v>0.78530050248263705</v>
      </c>
      <c r="W498" s="6">
        <f t="shared" si="24"/>
        <v>1.7904524015562342</v>
      </c>
      <c r="X498" s="6" t="s">
        <v>1685</v>
      </c>
      <c r="Y498" s="4" t="s">
        <v>1679</v>
      </c>
    </row>
    <row r="499" spans="14:25" x14ac:dyDescent="0.15">
      <c r="N499" s="6" t="s">
        <v>710</v>
      </c>
      <c r="O499" s="6">
        <v>1391.5</v>
      </c>
      <c r="P499" s="6">
        <v>259</v>
      </c>
      <c r="Q499" s="6">
        <v>2524</v>
      </c>
      <c r="R499" s="6">
        <v>9.7451737451737408</v>
      </c>
      <c r="S499" s="6">
        <v>3.284687907296</v>
      </c>
      <c r="T499" s="6">
        <f t="shared" si="23"/>
        <v>9.6591522413345512</v>
      </c>
      <c r="U499" s="6">
        <v>1.62133872809954E-2</v>
      </c>
      <c r="V499" s="6">
        <v>0.78530050248263705</v>
      </c>
      <c r="W499" s="6">
        <f t="shared" si="24"/>
        <v>1.7901262434015526</v>
      </c>
      <c r="X499" s="6" t="s">
        <v>2203</v>
      </c>
      <c r="Y499" s="4" t="s">
        <v>1679</v>
      </c>
    </row>
    <row r="500" spans="14:25" x14ac:dyDescent="0.15">
      <c r="N500" s="6" t="s">
        <v>711</v>
      </c>
      <c r="O500" s="6">
        <v>997.5</v>
      </c>
      <c r="P500" s="6">
        <v>183</v>
      </c>
      <c r="Q500" s="6">
        <v>1812</v>
      </c>
      <c r="R500" s="6">
        <v>9.9016393442622892</v>
      </c>
      <c r="S500" s="6">
        <v>3.3076674017621901</v>
      </c>
      <c r="T500" s="6">
        <f t="shared" si="23"/>
        <v>9.1695335391651405</v>
      </c>
      <c r="U500" s="6">
        <v>1.6227315915130599E-2</v>
      </c>
      <c r="V500" s="6">
        <v>0.78530050248263705</v>
      </c>
      <c r="W500" s="6">
        <f t="shared" si="24"/>
        <v>1.7897533088643134</v>
      </c>
      <c r="X500" s="6" t="s">
        <v>2204</v>
      </c>
      <c r="Y500" s="4" t="s">
        <v>1679</v>
      </c>
    </row>
    <row r="501" spans="14:25" x14ac:dyDescent="0.15">
      <c r="N501" s="6" t="s">
        <v>712</v>
      </c>
      <c r="O501" s="6">
        <v>249</v>
      </c>
      <c r="P501" s="6">
        <v>39</v>
      </c>
      <c r="Q501" s="6">
        <v>459</v>
      </c>
      <c r="R501" s="6">
        <v>11.7692307692308</v>
      </c>
      <c r="S501" s="6">
        <v>3.55694812455156</v>
      </c>
      <c r="T501" s="6">
        <f t="shared" si="23"/>
        <v>7.063876281138028</v>
      </c>
      <c r="U501" s="6">
        <v>1.6281772088077E-2</v>
      </c>
      <c r="V501" s="6">
        <v>0.78663989323562999</v>
      </c>
      <c r="W501" s="6">
        <f t="shared" si="24"/>
        <v>1.7882983287963157</v>
      </c>
      <c r="X501" s="6" t="s">
        <v>2205</v>
      </c>
      <c r="Y501" s="4" t="s">
        <v>1679</v>
      </c>
    </row>
    <row r="502" spans="14:25" x14ac:dyDescent="0.15">
      <c r="N502" s="6" t="s">
        <v>713</v>
      </c>
      <c r="O502" s="6">
        <v>196</v>
      </c>
      <c r="P502" s="6">
        <v>29</v>
      </c>
      <c r="Q502" s="6">
        <v>363</v>
      </c>
      <c r="R502" s="6">
        <v>12.517241379310301</v>
      </c>
      <c r="S502" s="6">
        <v>3.6458447428681802</v>
      </c>
      <c r="T502" s="6">
        <f t="shared" si="23"/>
        <v>6.6809033665616617</v>
      </c>
      <c r="U502" s="6">
        <v>1.6353363891916699E-2</v>
      </c>
      <c r="V502" s="6">
        <v>0.78880141925295899</v>
      </c>
      <c r="W502" s="6">
        <f t="shared" si="24"/>
        <v>1.7863928993076079</v>
      </c>
      <c r="X502" s="6" t="s">
        <v>2206</v>
      </c>
      <c r="Y502" s="4" t="s">
        <v>1679</v>
      </c>
    </row>
    <row r="503" spans="14:25" x14ac:dyDescent="0.15">
      <c r="N503" s="6" t="s">
        <v>714</v>
      </c>
      <c r="O503" s="6">
        <v>44</v>
      </c>
      <c r="P503" s="6">
        <v>2</v>
      </c>
      <c r="Q503" s="6">
        <v>86</v>
      </c>
      <c r="R503" s="6">
        <v>43</v>
      </c>
      <c r="S503" s="6">
        <v>5.4262647547020997</v>
      </c>
      <c r="T503" s="6">
        <f t="shared" si="23"/>
        <v>3.713132377351049</v>
      </c>
      <c r="U503" s="6">
        <v>1.6399528930865302E-2</v>
      </c>
      <c r="V503" s="6">
        <v>0.78943442957009402</v>
      </c>
      <c r="W503" s="6">
        <f t="shared" si="24"/>
        <v>1.7851686266879143</v>
      </c>
      <c r="X503" s="6" t="s">
        <v>2207</v>
      </c>
      <c r="Y503" s="4" t="s">
        <v>1679</v>
      </c>
    </row>
    <row r="504" spans="14:25" x14ac:dyDescent="0.15">
      <c r="N504" s="6" t="s">
        <v>715</v>
      </c>
      <c r="O504" s="6">
        <v>216</v>
      </c>
      <c r="P504" s="6">
        <v>33</v>
      </c>
      <c r="Q504" s="6">
        <v>399</v>
      </c>
      <c r="R504" s="6">
        <v>12.090909090909101</v>
      </c>
      <c r="S504" s="6">
        <v>3.5958508168638899</v>
      </c>
      <c r="T504" s="6">
        <f t="shared" si="23"/>
        <v>6.8423195277904005</v>
      </c>
      <c r="U504" s="6">
        <v>1.6599412681457901E-2</v>
      </c>
      <c r="V504" s="6">
        <v>0.79483195651279404</v>
      </c>
      <c r="W504" s="6">
        <f t="shared" si="24"/>
        <v>1.7799072778463494</v>
      </c>
      <c r="X504" s="6" t="s">
        <v>2208</v>
      </c>
      <c r="Y504" s="4" t="s">
        <v>1679</v>
      </c>
    </row>
    <row r="505" spans="14:25" x14ac:dyDescent="0.15">
      <c r="N505" s="6" t="s">
        <v>716</v>
      </c>
      <c r="O505" s="6">
        <v>87</v>
      </c>
      <c r="P505" s="6">
        <v>9</v>
      </c>
      <c r="Q505" s="6">
        <v>165</v>
      </c>
      <c r="R505" s="6">
        <v>18.3333333333333</v>
      </c>
      <c r="S505" s="6">
        <v>4.1963972128035003</v>
      </c>
      <c r="T505" s="6">
        <f t="shared" si="23"/>
        <v>5.2681236078440641</v>
      </c>
      <c r="U505" s="6">
        <v>1.66237445593467E-2</v>
      </c>
      <c r="V505" s="6">
        <v>0.79483195651279404</v>
      </c>
      <c r="W505" s="6">
        <f t="shared" si="24"/>
        <v>1.7792711431097143</v>
      </c>
      <c r="X505" s="6" t="s">
        <v>2209</v>
      </c>
      <c r="Y505" s="4" t="s">
        <v>1679</v>
      </c>
    </row>
    <row r="506" spans="14:25" x14ac:dyDescent="0.15">
      <c r="N506" s="6" t="s">
        <v>717</v>
      </c>
      <c r="O506" s="6">
        <v>69.5</v>
      </c>
      <c r="P506" s="6">
        <v>6</v>
      </c>
      <c r="Q506" s="6">
        <v>133</v>
      </c>
      <c r="R506" s="6">
        <v>22.1666666666667</v>
      </c>
      <c r="S506" s="6">
        <v>4.4703199347800302</v>
      </c>
      <c r="T506" s="6">
        <f t="shared" si="23"/>
        <v>4.8201224681111734</v>
      </c>
      <c r="U506" s="6">
        <v>1.6640737132097599E-2</v>
      </c>
      <c r="V506" s="6">
        <v>0.79483195651279404</v>
      </c>
      <c r="W506" s="6">
        <f t="shared" si="24"/>
        <v>1.7788274397453014</v>
      </c>
      <c r="X506" s="6" t="s">
        <v>2210</v>
      </c>
      <c r="Y506" s="4" t="s">
        <v>1679</v>
      </c>
    </row>
    <row r="507" spans="14:25" x14ac:dyDescent="0.15">
      <c r="N507" s="6" t="s">
        <v>718</v>
      </c>
      <c r="O507" s="6">
        <v>2169</v>
      </c>
      <c r="P507" s="6">
        <v>414</v>
      </c>
      <c r="Q507" s="6">
        <v>3924</v>
      </c>
      <c r="R507" s="6">
        <v>9.4782608695652204</v>
      </c>
      <c r="S507" s="6">
        <v>3.2446223687199098</v>
      </c>
      <c r="T507" s="6">
        <f t="shared" si="23"/>
        <v>10.315798141859283</v>
      </c>
      <c r="U507" s="6">
        <v>1.6748849007487101E-2</v>
      </c>
      <c r="V507" s="6">
        <v>0.79740265736618099</v>
      </c>
      <c r="W507" s="6">
        <f t="shared" si="24"/>
        <v>1.7760150326195161</v>
      </c>
      <c r="X507" s="6" t="s">
        <v>2211</v>
      </c>
      <c r="Y507" s="4" t="s">
        <v>1679</v>
      </c>
    </row>
    <row r="508" spans="14:25" x14ac:dyDescent="0.15">
      <c r="N508" s="6" t="s">
        <v>719</v>
      </c>
      <c r="O508" s="6">
        <v>50.5</v>
      </c>
      <c r="P508" s="6">
        <v>3</v>
      </c>
      <c r="Q508" s="6">
        <v>98</v>
      </c>
      <c r="R508" s="6">
        <v>32.6666666666667</v>
      </c>
      <c r="S508" s="6">
        <v>5.0297473433940496</v>
      </c>
      <c r="T508" s="6">
        <f t="shared" si="23"/>
        <v>4.0998361724181818</v>
      </c>
      <c r="U508" s="6">
        <v>1.6834298265416901E-2</v>
      </c>
      <c r="V508" s="6">
        <v>0.79772212803540299</v>
      </c>
      <c r="W508" s="6">
        <f t="shared" si="24"/>
        <v>1.7738049823830522</v>
      </c>
      <c r="X508" s="6" t="s">
        <v>2212</v>
      </c>
      <c r="Y508" s="4" t="s">
        <v>1679</v>
      </c>
    </row>
    <row r="509" spans="14:25" x14ac:dyDescent="0.15">
      <c r="N509" s="6" t="s">
        <v>720</v>
      </c>
      <c r="O509" s="6">
        <v>2308</v>
      </c>
      <c r="P509" s="6">
        <v>442</v>
      </c>
      <c r="Q509" s="6">
        <v>4174</v>
      </c>
      <c r="R509" s="6">
        <v>9.4434389140271495</v>
      </c>
      <c r="S509" s="6">
        <v>3.2393123257683998</v>
      </c>
      <c r="T509" s="6">
        <f t="shared" si="23"/>
        <v>10.407558722275633</v>
      </c>
      <c r="U509" s="6">
        <v>1.6837028744917399E-2</v>
      </c>
      <c r="V509" s="6">
        <v>0.79772212803540299</v>
      </c>
      <c r="W509" s="6">
        <f t="shared" si="24"/>
        <v>1.7737345466569965</v>
      </c>
      <c r="X509" s="6" t="s">
        <v>2213</v>
      </c>
      <c r="Y509" s="4" t="s">
        <v>1679</v>
      </c>
    </row>
    <row r="510" spans="14:25" x14ac:dyDescent="0.15">
      <c r="N510" s="6" t="s">
        <v>721</v>
      </c>
      <c r="O510" s="6">
        <v>188.5</v>
      </c>
      <c r="P510" s="6">
        <v>28</v>
      </c>
      <c r="Q510" s="6">
        <v>349</v>
      </c>
      <c r="R510" s="6">
        <v>12.464285714285699</v>
      </c>
      <c r="S510" s="6">
        <v>3.6397283041520501</v>
      </c>
      <c r="T510" s="6">
        <f t="shared" si="23"/>
        <v>6.6272190741336283</v>
      </c>
      <c r="U510" s="6">
        <v>1.69219492401292E-2</v>
      </c>
      <c r="V510" s="6">
        <v>0.79899147031454398</v>
      </c>
      <c r="W510" s="6">
        <f t="shared" si="24"/>
        <v>1.7715496120136969</v>
      </c>
      <c r="X510" s="6" t="s">
        <v>2214</v>
      </c>
      <c r="Y510" s="4" t="s">
        <v>1679</v>
      </c>
    </row>
    <row r="511" spans="14:25" x14ac:dyDescent="0.15">
      <c r="N511" s="6" t="s">
        <v>722</v>
      </c>
      <c r="O511" s="6">
        <v>63</v>
      </c>
      <c r="P511" s="6">
        <v>5</v>
      </c>
      <c r="Q511" s="6">
        <v>121</v>
      </c>
      <c r="R511" s="6">
        <v>24.2</v>
      </c>
      <c r="S511" s="6">
        <v>4.5969351423872302</v>
      </c>
      <c r="T511" s="6">
        <f t="shared" si="23"/>
        <v>4.6203956660809791</v>
      </c>
      <c r="U511" s="6">
        <v>1.6997005953672699E-2</v>
      </c>
      <c r="V511" s="6">
        <v>0.79899147031454398</v>
      </c>
      <c r="W511" s="6">
        <f t="shared" si="24"/>
        <v>1.7696275734638685</v>
      </c>
      <c r="X511" s="6" t="s">
        <v>2215</v>
      </c>
      <c r="Y511" s="4" t="s">
        <v>1679</v>
      </c>
    </row>
    <row r="512" spans="14:25" x14ac:dyDescent="0.15">
      <c r="N512" s="6" t="s">
        <v>723</v>
      </c>
      <c r="O512" s="6">
        <v>1073</v>
      </c>
      <c r="P512" s="6">
        <v>201</v>
      </c>
      <c r="Q512" s="6">
        <v>1945</v>
      </c>
      <c r="R512" s="6">
        <v>9.6766169154228905</v>
      </c>
      <c r="S512" s="6">
        <v>3.2745027486946299</v>
      </c>
      <c r="T512" s="6">
        <f t="shared" si="23"/>
        <v>9.2883030655262413</v>
      </c>
      <c r="U512" s="6">
        <v>1.6999818517330699E-2</v>
      </c>
      <c r="V512" s="6">
        <v>0.79899147031454398</v>
      </c>
      <c r="W512" s="6">
        <f t="shared" si="24"/>
        <v>1.7695557149359935</v>
      </c>
      <c r="X512" s="6" t="s">
        <v>2216</v>
      </c>
      <c r="Y512" s="4" t="s">
        <v>1679</v>
      </c>
    </row>
    <row r="513" spans="14:25" x14ac:dyDescent="0.15">
      <c r="N513" s="6" t="s">
        <v>724</v>
      </c>
      <c r="O513" s="6">
        <v>2368.5</v>
      </c>
      <c r="P513" s="6">
        <v>457</v>
      </c>
      <c r="Q513" s="6">
        <v>4280</v>
      </c>
      <c r="R513" s="6">
        <v>9.3654266958424497</v>
      </c>
      <c r="S513" s="6">
        <v>3.2273447262304402</v>
      </c>
      <c r="T513" s="6">
        <f t="shared" si="23"/>
        <v>10.449722718173291</v>
      </c>
      <c r="U513" s="6">
        <v>1.7162319791885601E-2</v>
      </c>
      <c r="V513" s="6">
        <v>0.80479684790802897</v>
      </c>
      <c r="W513" s="6">
        <f t="shared" si="24"/>
        <v>1.765424009918368</v>
      </c>
      <c r="X513" s="6" t="s">
        <v>1685</v>
      </c>
      <c r="Y513" s="4" t="s">
        <v>1679</v>
      </c>
    </row>
    <row r="514" spans="14:25" x14ac:dyDescent="0.15">
      <c r="N514" s="6" t="s">
        <v>725</v>
      </c>
      <c r="O514" s="6">
        <v>444</v>
      </c>
      <c r="P514" s="6">
        <v>78</v>
      </c>
      <c r="Q514" s="6">
        <v>810</v>
      </c>
      <c r="R514" s="6">
        <v>10.384615384615399</v>
      </c>
      <c r="S514" s="6">
        <v>3.37637587890974</v>
      </c>
      <c r="T514" s="6">
        <f t="shared" si="23"/>
        <v>7.9735901583171174</v>
      </c>
      <c r="U514" s="6">
        <v>1.7178131868539E-2</v>
      </c>
      <c r="V514" s="6">
        <v>0.80479684790802897</v>
      </c>
      <c r="W514" s="6">
        <f t="shared" si="24"/>
        <v>1.7650240677049565</v>
      </c>
      <c r="X514" s="6" t="s">
        <v>1685</v>
      </c>
      <c r="Y514" s="4" t="s">
        <v>1679</v>
      </c>
    </row>
    <row r="515" spans="14:25" x14ac:dyDescent="0.15">
      <c r="N515" s="6" t="s">
        <v>726</v>
      </c>
      <c r="O515" s="6">
        <v>319.5</v>
      </c>
      <c r="P515" s="6">
        <v>54</v>
      </c>
      <c r="Q515" s="6">
        <v>585</v>
      </c>
      <c r="R515" s="6">
        <v>10.8333333333333</v>
      </c>
      <c r="S515" s="6">
        <v>3.4374053123073001</v>
      </c>
      <c r="T515" s="6">
        <f t="shared" si="23"/>
        <v>7.4735901583171174</v>
      </c>
      <c r="U515" s="6">
        <v>1.7483144199480001E-2</v>
      </c>
      <c r="V515" s="6">
        <v>0.81499713535846496</v>
      </c>
      <c r="W515" s="6">
        <f t="shared" si="24"/>
        <v>1.7573804603921719</v>
      </c>
      <c r="X515" s="6" t="s">
        <v>2217</v>
      </c>
      <c r="Y515" s="4" t="s">
        <v>1679</v>
      </c>
    </row>
    <row r="516" spans="14:25" x14ac:dyDescent="0.15">
      <c r="N516" s="6" t="s">
        <v>727</v>
      </c>
      <c r="O516" s="6">
        <v>370</v>
      </c>
      <c r="P516" s="6">
        <v>64</v>
      </c>
      <c r="Q516" s="6">
        <v>676</v>
      </c>
      <c r="R516" s="6">
        <v>10.5625</v>
      </c>
      <c r="S516" s="6">
        <v>3.4008794362821799</v>
      </c>
      <c r="T516" s="6">
        <f t="shared" si="23"/>
        <v>7.7004397181410926</v>
      </c>
      <c r="U516" s="6">
        <v>1.7524945516916701E-2</v>
      </c>
      <c r="V516" s="6">
        <v>0.81499713535846496</v>
      </c>
      <c r="W516" s="6">
        <f t="shared" si="24"/>
        <v>1.7563433235318724</v>
      </c>
      <c r="X516" s="6" t="s">
        <v>2218</v>
      </c>
      <c r="Y516" s="4" t="s">
        <v>1679</v>
      </c>
    </row>
    <row r="517" spans="14:25" x14ac:dyDescent="0.15">
      <c r="N517" s="6" t="s">
        <v>728</v>
      </c>
      <c r="O517" s="6">
        <v>102</v>
      </c>
      <c r="P517" s="6">
        <v>12</v>
      </c>
      <c r="Q517" s="6">
        <v>192</v>
      </c>
      <c r="R517" s="6">
        <v>16</v>
      </c>
      <c r="S517" s="6">
        <v>4</v>
      </c>
      <c r="T517" s="6">
        <f t="shared" ref="T517:T580" si="25">0.5*LOG(P517*Q517,2)</f>
        <v>5.584962500721157</v>
      </c>
      <c r="U517" s="6">
        <v>1.7534576665414501E-2</v>
      </c>
      <c r="V517" s="6">
        <v>0.81499713535846496</v>
      </c>
      <c r="W517" s="6">
        <f t="shared" ref="W517:W580" si="26">-LOG10(U517)</f>
        <v>1.7561047147607403</v>
      </c>
      <c r="X517" s="6" t="s">
        <v>2219</v>
      </c>
      <c r="Y517" s="4" t="s">
        <v>1679</v>
      </c>
    </row>
    <row r="518" spans="14:25" x14ac:dyDescent="0.15">
      <c r="N518" s="6" t="s">
        <v>729</v>
      </c>
      <c r="O518" s="6">
        <v>102</v>
      </c>
      <c r="P518" s="6">
        <v>12</v>
      </c>
      <c r="Q518" s="6">
        <v>192</v>
      </c>
      <c r="R518" s="6">
        <v>16</v>
      </c>
      <c r="S518" s="6">
        <v>4</v>
      </c>
      <c r="T518" s="6">
        <f t="shared" si="25"/>
        <v>5.584962500721157</v>
      </c>
      <c r="U518" s="6">
        <v>1.7534576665414501E-2</v>
      </c>
      <c r="V518" s="6">
        <v>0.81499713535846496</v>
      </c>
      <c r="W518" s="6">
        <f t="shared" si="26"/>
        <v>1.7561047147607403</v>
      </c>
      <c r="X518" s="6" t="s">
        <v>2220</v>
      </c>
      <c r="Y518" s="4" t="s">
        <v>1679</v>
      </c>
    </row>
    <row r="519" spans="14:25" x14ac:dyDescent="0.15">
      <c r="N519" s="6" t="s">
        <v>730</v>
      </c>
      <c r="O519" s="6">
        <v>1567.5</v>
      </c>
      <c r="P519" s="6">
        <v>302</v>
      </c>
      <c r="Q519" s="6">
        <v>2833</v>
      </c>
      <c r="R519" s="6">
        <v>9.3807947019867495</v>
      </c>
      <c r="S519" s="6">
        <v>3.2297101470530198</v>
      </c>
      <c r="T519" s="6">
        <f t="shared" si="25"/>
        <v>9.85325981285159</v>
      </c>
      <c r="U519" s="6">
        <v>1.76160097572567E-2</v>
      </c>
      <c r="V519" s="6">
        <v>0.81748860445405103</v>
      </c>
      <c r="W519" s="6">
        <f t="shared" si="26"/>
        <v>1.7540924578227339</v>
      </c>
      <c r="X519" s="6" t="s">
        <v>2221</v>
      </c>
      <c r="Y519" s="4" t="s">
        <v>1679</v>
      </c>
    </row>
    <row r="520" spans="14:25" x14ac:dyDescent="0.15">
      <c r="N520" s="6" t="s">
        <v>731</v>
      </c>
      <c r="O520" s="6">
        <v>56</v>
      </c>
      <c r="P520" s="6">
        <v>4</v>
      </c>
      <c r="Q520" s="6">
        <v>108</v>
      </c>
      <c r="R520" s="6">
        <v>27</v>
      </c>
      <c r="S520" s="6">
        <v>4.75488750216347</v>
      </c>
      <c r="T520" s="6">
        <f t="shared" si="25"/>
        <v>4.377443751081735</v>
      </c>
      <c r="U520" s="6">
        <v>1.7746106922910301E-2</v>
      </c>
      <c r="V520" s="6">
        <v>0.82222695719320404</v>
      </c>
      <c r="W520" s="6">
        <f t="shared" si="26"/>
        <v>1.7508969061209185</v>
      </c>
      <c r="X520" s="6" t="s">
        <v>2222</v>
      </c>
      <c r="Y520" s="4" t="s">
        <v>1679</v>
      </c>
    </row>
    <row r="521" spans="14:25" x14ac:dyDescent="0.15">
      <c r="N521" s="6" t="s">
        <v>732</v>
      </c>
      <c r="O521" s="6">
        <v>241</v>
      </c>
      <c r="P521" s="6">
        <v>39</v>
      </c>
      <c r="Q521" s="6">
        <v>443</v>
      </c>
      <c r="R521" s="6">
        <v>11.3589743589744</v>
      </c>
      <c r="S521" s="6">
        <v>3.5057606696927701</v>
      </c>
      <c r="T521" s="6">
        <f t="shared" si="25"/>
        <v>7.0382825537086342</v>
      </c>
      <c r="U521" s="6">
        <v>1.7903534488428401E-2</v>
      </c>
      <c r="V521" s="6">
        <v>0.82691246163142196</v>
      </c>
      <c r="W521" s="6">
        <f t="shared" si="26"/>
        <v>1.7470612228027167</v>
      </c>
      <c r="X521" s="6" t="s">
        <v>1685</v>
      </c>
      <c r="Y521" s="4" t="s">
        <v>1679</v>
      </c>
    </row>
    <row r="522" spans="14:25" x14ac:dyDescent="0.15">
      <c r="N522" s="6" t="s">
        <v>733</v>
      </c>
      <c r="O522" s="6">
        <v>3276.5</v>
      </c>
      <c r="P522" s="6">
        <v>649</v>
      </c>
      <c r="Q522" s="6">
        <v>5904</v>
      </c>
      <c r="R522" s="6">
        <v>9.0970724191063201</v>
      </c>
      <c r="S522" s="6">
        <v>3.1854023380612602</v>
      </c>
      <c r="T522" s="6">
        <f t="shared" si="25"/>
        <v>10.934775837029768</v>
      </c>
      <c r="U522" s="6">
        <v>1.8153987357815801E-2</v>
      </c>
      <c r="V522" s="6">
        <v>0.83470979167975701</v>
      </c>
      <c r="W522" s="6">
        <f t="shared" si="26"/>
        <v>1.7410279713271433</v>
      </c>
      <c r="X522" s="6" t="s">
        <v>2223</v>
      </c>
      <c r="Y522" s="4" t="s">
        <v>1679</v>
      </c>
    </row>
    <row r="523" spans="14:25" x14ac:dyDescent="0.15">
      <c r="N523" s="6" t="s">
        <v>734</v>
      </c>
      <c r="O523" s="6">
        <v>280</v>
      </c>
      <c r="P523" s="6">
        <v>47</v>
      </c>
      <c r="Q523" s="6">
        <v>513</v>
      </c>
      <c r="R523" s="6">
        <v>10.914893617021299</v>
      </c>
      <c r="S523" s="6">
        <v>3.4482261639294198</v>
      </c>
      <c r="T523" s="6">
        <f t="shared" si="25"/>
        <v>7.2787019336423464</v>
      </c>
      <c r="U523" s="6">
        <v>1.8187178037813799E-2</v>
      </c>
      <c r="V523" s="6">
        <v>0.83470979167975701</v>
      </c>
      <c r="W523" s="6">
        <f t="shared" si="26"/>
        <v>1.740234681787598</v>
      </c>
      <c r="X523" s="6" t="s">
        <v>1685</v>
      </c>
      <c r="Y523" s="4" t="s">
        <v>1679</v>
      </c>
    </row>
    <row r="524" spans="14:25" x14ac:dyDescent="0.15">
      <c r="N524" s="6" t="s">
        <v>735</v>
      </c>
      <c r="O524" s="6">
        <v>194</v>
      </c>
      <c r="P524" s="6">
        <v>30</v>
      </c>
      <c r="Q524" s="6">
        <v>358</v>
      </c>
      <c r="R524" s="6">
        <v>11.9333333333333</v>
      </c>
      <c r="S524" s="6">
        <v>3.5769251816557399</v>
      </c>
      <c r="T524" s="6">
        <f t="shared" si="25"/>
        <v>6.695353186436388</v>
      </c>
      <c r="U524" s="6">
        <v>1.8214576388563102E-2</v>
      </c>
      <c r="V524" s="6">
        <v>0.83470979167975701</v>
      </c>
      <c r="W524" s="6">
        <f t="shared" si="26"/>
        <v>1.7395809245729736</v>
      </c>
      <c r="X524" s="6" t="s">
        <v>2224</v>
      </c>
      <c r="Y524" s="4" t="s">
        <v>1679</v>
      </c>
    </row>
    <row r="525" spans="14:25" x14ac:dyDescent="0.15">
      <c r="N525" s="6" t="s">
        <v>736</v>
      </c>
      <c r="O525" s="6">
        <v>55.5</v>
      </c>
      <c r="P525" s="6">
        <v>4</v>
      </c>
      <c r="Q525" s="6">
        <v>107</v>
      </c>
      <c r="R525" s="6">
        <v>26.75</v>
      </c>
      <c r="S525" s="6">
        <v>4.7414669864011501</v>
      </c>
      <c r="T525" s="6">
        <f t="shared" si="25"/>
        <v>4.3707334932005732</v>
      </c>
      <c r="U525" s="6">
        <v>1.8234920539463201E-2</v>
      </c>
      <c r="V525" s="6">
        <v>0.83470979167975701</v>
      </c>
      <c r="W525" s="6">
        <f t="shared" si="26"/>
        <v>1.7390961248288317</v>
      </c>
      <c r="X525" s="6" t="s">
        <v>2225</v>
      </c>
      <c r="Y525" s="4" t="s">
        <v>1679</v>
      </c>
    </row>
    <row r="526" spans="14:25" x14ac:dyDescent="0.15">
      <c r="N526" s="6" t="s">
        <v>737</v>
      </c>
      <c r="O526" s="6">
        <v>106</v>
      </c>
      <c r="P526" s="6">
        <v>13</v>
      </c>
      <c r="Q526" s="6">
        <v>199</v>
      </c>
      <c r="R526" s="6">
        <v>15.307692307692299</v>
      </c>
      <c r="S526" s="6">
        <v>3.9361849024025601</v>
      </c>
      <c r="T526" s="6">
        <f t="shared" si="25"/>
        <v>5.6685321693423711</v>
      </c>
      <c r="U526" s="6">
        <v>1.82428488939031E-2</v>
      </c>
      <c r="V526" s="6">
        <v>0.83470979167975701</v>
      </c>
      <c r="W526" s="6">
        <f t="shared" si="26"/>
        <v>1.7389073391277579</v>
      </c>
      <c r="X526" s="6" t="s">
        <v>1685</v>
      </c>
      <c r="Y526" s="4" t="s">
        <v>1679</v>
      </c>
    </row>
    <row r="527" spans="14:25" x14ac:dyDescent="0.15">
      <c r="N527" s="6" t="s">
        <v>738</v>
      </c>
      <c r="O527" s="6">
        <v>147.5</v>
      </c>
      <c r="P527" s="6">
        <v>21</v>
      </c>
      <c r="Q527" s="6">
        <v>274</v>
      </c>
      <c r="R527" s="6">
        <v>13.047619047618999</v>
      </c>
      <c r="S527" s="6">
        <v>3.7057146601817701</v>
      </c>
      <c r="T527" s="6">
        <f t="shared" si="25"/>
        <v>6.2451747528696444</v>
      </c>
      <c r="U527" s="6">
        <v>1.8369805339672501E-2</v>
      </c>
      <c r="V527" s="6">
        <v>0.83578754175570502</v>
      </c>
      <c r="W527" s="6">
        <f t="shared" si="26"/>
        <v>1.7358954457820523</v>
      </c>
      <c r="X527" s="6" t="s">
        <v>2226</v>
      </c>
      <c r="Y527" s="4" t="s">
        <v>1679</v>
      </c>
    </row>
    <row r="528" spans="14:25" x14ac:dyDescent="0.15">
      <c r="N528" s="6" t="s">
        <v>739</v>
      </c>
      <c r="O528" s="6">
        <v>111</v>
      </c>
      <c r="P528" s="6">
        <v>14</v>
      </c>
      <c r="Q528" s="6">
        <v>208</v>
      </c>
      <c r="R528" s="6">
        <v>14.8571428571429</v>
      </c>
      <c r="S528" s="6">
        <v>3.8930847960834898</v>
      </c>
      <c r="T528" s="6">
        <f t="shared" si="25"/>
        <v>5.7538973200993482</v>
      </c>
      <c r="U528" s="6">
        <v>1.83954226307394E-2</v>
      </c>
      <c r="V528" s="6">
        <v>0.83578754175570502</v>
      </c>
      <c r="W528" s="6">
        <f t="shared" si="26"/>
        <v>1.7352902298992026</v>
      </c>
      <c r="X528" s="6" t="s">
        <v>2227</v>
      </c>
      <c r="Y528" s="4" t="s">
        <v>1679</v>
      </c>
    </row>
    <row r="529" spans="14:25" x14ac:dyDescent="0.15">
      <c r="N529" s="6" t="s">
        <v>740</v>
      </c>
      <c r="O529" s="6">
        <v>383.5</v>
      </c>
      <c r="P529" s="6">
        <v>68</v>
      </c>
      <c r="Q529" s="6">
        <v>699</v>
      </c>
      <c r="R529" s="6">
        <v>10.2794117647059</v>
      </c>
      <c r="S529" s="6">
        <v>3.3616858041250999</v>
      </c>
      <c r="T529" s="6">
        <f t="shared" si="25"/>
        <v>7.7683057433128875</v>
      </c>
      <c r="U529" s="6">
        <v>1.84283303335308E-2</v>
      </c>
      <c r="V529" s="6">
        <v>0.83578754175570502</v>
      </c>
      <c r="W529" s="6">
        <f t="shared" si="26"/>
        <v>1.7345140114864404</v>
      </c>
      <c r="X529" s="6" t="s">
        <v>2228</v>
      </c>
      <c r="Y529" s="4" t="s">
        <v>1679</v>
      </c>
    </row>
    <row r="530" spans="14:25" x14ac:dyDescent="0.15">
      <c r="N530" s="6" t="s">
        <v>741</v>
      </c>
      <c r="O530" s="6">
        <v>10954</v>
      </c>
      <c r="P530" s="6">
        <v>2207</v>
      </c>
      <c r="Q530" s="6">
        <v>19701</v>
      </c>
      <c r="R530" s="6">
        <v>8.9265971907566808</v>
      </c>
      <c r="S530" s="6">
        <v>3.1581103263436399</v>
      </c>
      <c r="T530" s="6">
        <f t="shared" si="25"/>
        <v>12.686926077451437</v>
      </c>
      <c r="U530" s="6">
        <v>1.8476737647343301E-2</v>
      </c>
      <c r="V530" s="6">
        <v>0.83578754175570502</v>
      </c>
      <c r="W530" s="6">
        <f t="shared" si="26"/>
        <v>1.7333747077279424</v>
      </c>
      <c r="X530" s="6" t="s">
        <v>2229</v>
      </c>
      <c r="Y530" s="4" t="s">
        <v>1679</v>
      </c>
    </row>
    <row r="531" spans="14:25" x14ac:dyDescent="0.15">
      <c r="N531" s="6" t="s">
        <v>742</v>
      </c>
      <c r="O531" s="6">
        <v>126.5</v>
      </c>
      <c r="P531" s="6">
        <v>17</v>
      </c>
      <c r="Q531" s="6">
        <v>236</v>
      </c>
      <c r="R531" s="6">
        <v>13.882352941176499</v>
      </c>
      <c r="S531" s="6">
        <v>3.7951802081114998</v>
      </c>
      <c r="T531" s="6">
        <f t="shared" si="25"/>
        <v>5.9850529453060908</v>
      </c>
      <c r="U531" s="6">
        <v>1.84940222005518E-2</v>
      </c>
      <c r="V531" s="6">
        <v>0.83578754175570502</v>
      </c>
      <c r="W531" s="6">
        <f t="shared" si="26"/>
        <v>1.7329686253721339</v>
      </c>
      <c r="X531" s="6" t="s">
        <v>1685</v>
      </c>
      <c r="Y531" s="4" t="s">
        <v>1679</v>
      </c>
    </row>
    <row r="532" spans="14:25" x14ac:dyDescent="0.15">
      <c r="N532" s="6" t="s">
        <v>743</v>
      </c>
      <c r="O532" s="6">
        <v>3101.5</v>
      </c>
      <c r="P532" s="6">
        <v>622</v>
      </c>
      <c r="Q532" s="6">
        <v>5581</v>
      </c>
      <c r="R532" s="6">
        <v>8.9726688102893899</v>
      </c>
      <c r="S532" s="6">
        <v>3.1655371609197398</v>
      </c>
      <c r="T532" s="6">
        <f t="shared" si="25"/>
        <v>10.863539350590475</v>
      </c>
      <c r="U532" s="6">
        <v>1.88326347769977E-2</v>
      </c>
      <c r="V532" s="6">
        <v>0.84657894206320805</v>
      </c>
      <c r="W532" s="6">
        <f t="shared" si="26"/>
        <v>1.7250889158270413</v>
      </c>
      <c r="X532" s="6" t="s">
        <v>2230</v>
      </c>
      <c r="Y532" s="4" t="s">
        <v>1679</v>
      </c>
    </row>
    <row r="533" spans="14:25" x14ac:dyDescent="0.15">
      <c r="N533" s="6" t="s">
        <v>744</v>
      </c>
      <c r="O533" s="6">
        <v>136</v>
      </c>
      <c r="P533" s="6">
        <v>19</v>
      </c>
      <c r="Q533" s="6">
        <v>253</v>
      </c>
      <c r="R533" s="6">
        <v>13.3157894736842</v>
      </c>
      <c r="S533" s="6">
        <v>3.7350660612507198</v>
      </c>
      <c r="T533" s="6">
        <f t="shared" si="25"/>
        <v>6.1154605440689478</v>
      </c>
      <c r="U533" s="6">
        <v>1.88413251369258E-2</v>
      </c>
      <c r="V533" s="6">
        <v>0.84657894206320805</v>
      </c>
      <c r="W533" s="6">
        <f t="shared" si="26"/>
        <v>1.7248885559265641</v>
      </c>
      <c r="X533" s="6" t="s">
        <v>2231</v>
      </c>
      <c r="Y533" s="4" t="s">
        <v>1679</v>
      </c>
    </row>
    <row r="534" spans="14:25" x14ac:dyDescent="0.15">
      <c r="N534" s="6" t="s">
        <v>745</v>
      </c>
      <c r="O534" s="6">
        <v>4370</v>
      </c>
      <c r="P534" s="6">
        <v>884</v>
      </c>
      <c r="Q534" s="6">
        <v>7856</v>
      </c>
      <c r="R534" s="6">
        <v>8.8868778280543008</v>
      </c>
      <c r="S534" s="6">
        <v>3.1516766549232602</v>
      </c>
      <c r="T534" s="6">
        <f t="shared" si="25"/>
        <v>11.363740886853062</v>
      </c>
      <c r="U534" s="6">
        <v>1.9042738754415998E-2</v>
      </c>
      <c r="V534" s="6">
        <v>0.84962072058841098</v>
      </c>
      <c r="W534" s="6">
        <f t="shared" si="26"/>
        <v>1.7202705905947393</v>
      </c>
      <c r="X534" s="6" t="s">
        <v>1685</v>
      </c>
      <c r="Y534" s="4" t="s">
        <v>1679</v>
      </c>
    </row>
    <row r="535" spans="14:25" x14ac:dyDescent="0.15">
      <c r="N535" s="6" t="s">
        <v>746</v>
      </c>
      <c r="O535" s="6">
        <v>191</v>
      </c>
      <c r="P535" s="6">
        <v>30</v>
      </c>
      <c r="Q535" s="6">
        <v>352</v>
      </c>
      <c r="R535" s="6">
        <v>11.733333333333301</v>
      </c>
      <c r="S535" s="6">
        <v>3.5525410230287799</v>
      </c>
      <c r="T535" s="6">
        <f t="shared" si="25"/>
        <v>6.683161107122908</v>
      </c>
      <c r="U535" s="6">
        <v>1.90604273997536E-2</v>
      </c>
      <c r="V535" s="6">
        <v>0.84962072058841098</v>
      </c>
      <c r="W535" s="6">
        <f t="shared" si="26"/>
        <v>1.7198673652258429</v>
      </c>
      <c r="X535" s="6" t="s">
        <v>2232</v>
      </c>
      <c r="Y535" s="4" t="s">
        <v>1679</v>
      </c>
    </row>
    <row r="536" spans="14:25" x14ac:dyDescent="0.15">
      <c r="N536" s="6" t="s">
        <v>747</v>
      </c>
      <c r="O536" s="6">
        <v>130</v>
      </c>
      <c r="P536" s="6">
        <v>18</v>
      </c>
      <c r="Q536" s="6">
        <v>242</v>
      </c>
      <c r="R536" s="6">
        <v>13.4444444444444</v>
      </c>
      <c r="S536" s="6">
        <v>3.7489382358322798</v>
      </c>
      <c r="T536" s="6">
        <f t="shared" si="25"/>
        <v>6.0443941193584534</v>
      </c>
      <c r="U536" s="6">
        <v>1.9210902945892901E-2</v>
      </c>
      <c r="V536" s="6">
        <v>0.85373717705840302</v>
      </c>
      <c r="W536" s="6">
        <f t="shared" si="26"/>
        <v>1.7164522220616345</v>
      </c>
      <c r="X536" s="6" t="s">
        <v>2233</v>
      </c>
      <c r="Y536" s="4" t="s">
        <v>1679</v>
      </c>
    </row>
    <row r="537" spans="14:25" x14ac:dyDescent="0.15">
      <c r="N537" s="6" t="s">
        <v>748</v>
      </c>
      <c r="O537" s="6">
        <v>34.5</v>
      </c>
      <c r="P537" s="6">
        <v>1</v>
      </c>
      <c r="Q537" s="6">
        <v>68</v>
      </c>
      <c r="R537" s="6">
        <v>68</v>
      </c>
      <c r="S537" s="6">
        <v>6.08746284125034</v>
      </c>
      <c r="T537" s="6">
        <f t="shared" si="25"/>
        <v>3.04373142062517</v>
      </c>
      <c r="U537" s="6">
        <v>1.92659375001977E-2</v>
      </c>
      <c r="V537" s="6">
        <v>0.85488959829049604</v>
      </c>
      <c r="W537" s="6">
        <f t="shared" si="26"/>
        <v>1.7152098529236879</v>
      </c>
      <c r="X537" s="6" t="s">
        <v>2234</v>
      </c>
      <c r="Y537" s="4" t="s">
        <v>1679</v>
      </c>
    </row>
    <row r="538" spans="14:25" x14ac:dyDescent="0.15">
      <c r="N538" s="6" t="s">
        <v>749</v>
      </c>
      <c r="O538" s="6">
        <v>1193</v>
      </c>
      <c r="P538" s="6">
        <v>236</v>
      </c>
      <c r="Q538" s="6">
        <v>2150</v>
      </c>
      <c r="R538" s="6">
        <v>9.1101694915254203</v>
      </c>
      <c r="S538" s="6">
        <v>3.1874778951149798</v>
      </c>
      <c r="T538" s="6">
        <f t="shared" si="25"/>
        <v>9.476381996919331</v>
      </c>
      <c r="U538" s="6">
        <v>1.94531636517765E-2</v>
      </c>
      <c r="V538" s="6">
        <v>0.86059741305863502</v>
      </c>
      <c r="W538" s="6">
        <f t="shared" si="26"/>
        <v>1.7110097596451916</v>
      </c>
      <c r="X538" s="6" t="s">
        <v>2235</v>
      </c>
      <c r="Y538" s="4" t="s">
        <v>1679</v>
      </c>
    </row>
    <row r="539" spans="14:25" x14ac:dyDescent="0.15">
      <c r="N539" s="6" t="s">
        <v>750</v>
      </c>
      <c r="O539" s="6">
        <v>282.5</v>
      </c>
      <c r="P539" s="6">
        <v>49</v>
      </c>
      <c r="Q539" s="6">
        <v>516</v>
      </c>
      <c r="R539" s="6">
        <v>10.530612244898</v>
      </c>
      <c r="S539" s="6">
        <v>3.3965174113080501</v>
      </c>
      <c r="T539" s="6">
        <f t="shared" si="25"/>
        <v>7.3129685497692307</v>
      </c>
      <c r="U539" s="6">
        <v>1.96235816880313E-2</v>
      </c>
      <c r="V539" s="6">
        <v>0.86683114599386502</v>
      </c>
      <c r="W539" s="6">
        <f t="shared" si="26"/>
        <v>1.7072217224716679</v>
      </c>
      <c r="X539" s="6" t="s">
        <v>2236</v>
      </c>
      <c r="Y539" s="4" t="s">
        <v>1679</v>
      </c>
    </row>
    <row r="540" spans="14:25" x14ac:dyDescent="0.15">
      <c r="N540" s="6" t="s">
        <v>751</v>
      </c>
      <c r="O540" s="6">
        <v>451.5</v>
      </c>
      <c r="P540" s="6">
        <v>84</v>
      </c>
      <c r="Q540" s="6">
        <v>819</v>
      </c>
      <c r="R540" s="6">
        <v>9.75</v>
      </c>
      <c r="S540" s="6">
        <v>3.28540221886225</v>
      </c>
      <c r="T540" s="6">
        <f t="shared" si="25"/>
        <v>8.0350185322098842</v>
      </c>
      <c r="U540" s="6">
        <v>1.9806671670608698E-2</v>
      </c>
      <c r="V540" s="6">
        <v>0.87360507556175604</v>
      </c>
      <c r="W540" s="6">
        <f t="shared" si="26"/>
        <v>1.7031884975321854</v>
      </c>
      <c r="X540" s="6" t="s">
        <v>2237</v>
      </c>
      <c r="Y540" s="4" t="s">
        <v>1679</v>
      </c>
    </row>
    <row r="541" spans="14:25" x14ac:dyDescent="0.15">
      <c r="N541" s="6" t="s">
        <v>752</v>
      </c>
      <c r="O541" s="6">
        <v>339.5</v>
      </c>
      <c r="P541" s="6">
        <v>61</v>
      </c>
      <c r="Q541" s="6">
        <v>618</v>
      </c>
      <c r="R541" s="6">
        <v>10.1311475409836</v>
      </c>
      <c r="S541" s="6">
        <v>3.3407256903414901</v>
      </c>
      <c r="T541" s="6">
        <f t="shared" si="25"/>
        <v>7.6011001827336315</v>
      </c>
      <c r="U541" s="6">
        <v>1.98863165268417E-2</v>
      </c>
      <c r="V541" s="6">
        <v>0.875802920503712</v>
      </c>
      <c r="W541" s="6">
        <f t="shared" si="26"/>
        <v>1.7014456522809083</v>
      </c>
      <c r="X541" s="6" t="s">
        <v>2238</v>
      </c>
      <c r="Y541" s="4" t="s">
        <v>1679</v>
      </c>
    </row>
    <row r="542" spans="14:25" x14ac:dyDescent="0.15">
      <c r="N542" s="6" t="s">
        <v>753</v>
      </c>
      <c r="O542" s="6">
        <v>242</v>
      </c>
      <c r="P542" s="6">
        <v>41</v>
      </c>
      <c r="Q542" s="6">
        <v>443</v>
      </c>
      <c r="R542" s="6">
        <v>10.8048780487805</v>
      </c>
      <c r="S542" s="6">
        <v>3.4336108839369301</v>
      </c>
      <c r="T542" s="6">
        <f t="shared" si="25"/>
        <v>7.0743574465865509</v>
      </c>
      <c r="U542" s="6">
        <v>1.9930964638392199E-2</v>
      </c>
      <c r="V542" s="6">
        <v>0.87645521894127298</v>
      </c>
      <c r="W542" s="6">
        <f t="shared" si="26"/>
        <v>1.7004716813801679</v>
      </c>
      <c r="X542" s="6" t="s">
        <v>2239</v>
      </c>
      <c r="Y542" s="4" t="s">
        <v>1679</v>
      </c>
    </row>
    <row r="543" spans="14:25" x14ac:dyDescent="0.15">
      <c r="N543" s="6" t="s">
        <v>754</v>
      </c>
      <c r="O543" s="6">
        <v>377.5</v>
      </c>
      <c r="P543" s="6">
        <v>69</v>
      </c>
      <c r="Q543" s="6">
        <v>686</v>
      </c>
      <c r="R543" s="6">
        <v>9.9420289855072497</v>
      </c>
      <c r="S543" s="6">
        <v>3.3135403093946398</v>
      </c>
      <c r="T543" s="6">
        <f t="shared" si="25"/>
        <v>7.7652946114754906</v>
      </c>
      <c r="U543" s="6">
        <v>2.0003740291064699E-2</v>
      </c>
      <c r="V543" s="6">
        <v>0.87834061442455102</v>
      </c>
      <c r="W543" s="6">
        <f t="shared" si="26"/>
        <v>1.6988887925411704</v>
      </c>
      <c r="X543" s="6" t="s">
        <v>2240</v>
      </c>
      <c r="Y543" s="4" t="s">
        <v>1679</v>
      </c>
    </row>
    <row r="544" spans="14:25" x14ac:dyDescent="0.15">
      <c r="N544" s="6" t="s">
        <v>755</v>
      </c>
      <c r="O544" s="6">
        <v>202</v>
      </c>
      <c r="P544" s="6">
        <v>33</v>
      </c>
      <c r="Q544" s="6">
        <v>371</v>
      </c>
      <c r="R544" s="6">
        <v>11.2424242424242</v>
      </c>
      <c r="S544" s="6">
        <v>3.49088125726235</v>
      </c>
      <c r="T544" s="6">
        <f t="shared" si="25"/>
        <v>6.7898347479896284</v>
      </c>
      <c r="U544" s="6">
        <v>2.0172092663533699E-2</v>
      </c>
      <c r="V544" s="6">
        <v>0.88046838334517297</v>
      </c>
      <c r="W544" s="6">
        <f t="shared" si="26"/>
        <v>1.6952490455114702</v>
      </c>
      <c r="X544" s="6" t="s">
        <v>2241</v>
      </c>
      <c r="Y544" s="4" t="s">
        <v>1679</v>
      </c>
    </row>
    <row r="545" spans="14:25" x14ac:dyDescent="0.15">
      <c r="N545" s="6" t="s">
        <v>756</v>
      </c>
      <c r="O545" s="6">
        <v>1347.5</v>
      </c>
      <c r="P545" s="6">
        <v>273</v>
      </c>
      <c r="Q545" s="6">
        <v>2422</v>
      </c>
      <c r="R545" s="6">
        <v>8.8717948717948705</v>
      </c>
      <c r="S545" s="6">
        <v>3.1492260087744799</v>
      </c>
      <c r="T545" s="6">
        <f t="shared" si="25"/>
        <v>9.6673701453070908</v>
      </c>
      <c r="U545" s="6">
        <v>2.0490660898961E-2</v>
      </c>
      <c r="V545" s="6">
        <v>0.89304623725071097</v>
      </c>
      <c r="W545" s="6">
        <f t="shared" si="26"/>
        <v>1.6884440337831386</v>
      </c>
      <c r="X545" s="6" t="s">
        <v>2242</v>
      </c>
      <c r="Y545" s="4" t="s">
        <v>1679</v>
      </c>
    </row>
    <row r="546" spans="14:25" x14ac:dyDescent="0.15">
      <c r="N546" s="6" t="s">
        <v>757</v>
      </c>
      <c r="O546" s="6">
        <v>10590</v>
      </c>
      <c r="P546" s="6">
        <v>2221</v>
      </c>
      <c r="Q546" s="6">
        <v>18959</v>
      </c>
      <c r="R546" s="6">
        <v>8.5362449347140892</v>
      </c>
      <c r="S546" s="6">
        <v>3.0936015727213402</v>
      </c>
      <c r="T546" s="6">
        <f t="shared" si="25"/>
        <v>12.663794463907653</v>
      </c>
      <c r="U546" s="6">
        <v>2.0673506549254501E-2</v>
      </c>
      <c r="V546" s="6">
        <v>0.89968037760644703</v>
      </c>
      <c r="W546" s="6">
        <f t="shared" si="26"/>
        <v>1.684585854004895</v>
      </c>
      <c r="X546" s="6" t="s">
        <v>2243</v>
      </c>
      <c r="Y546" s="4" t="s">
        <v>1679</v>
      </c>
    </row>
    <row r="547" spans="14:25" x14ac:dyDescent="0.15">
      <c r="N547" s="6" t="s">
        <v>758</v>
      </c>
      <c r="O547" s="6">
        <v>1235.5</v>
      </c>
      <c r="P547" s="6">
        <v>251</v>
      </c>
      <c r="Q547" s="6">
        <v>2220</v>
      </c>
      <c r="R547" s="6">
        <v>8.8446215139442206</v>
      </c>
      <c r="S547" s="6">
        <v>3.1448004072867</v>
      </c>
      <c r="T547" s="6">
        <f t="shared" si="25"/>
        <v>9.5439437575941195</v>
      </c>
      <c r="U547" s="6">
        <v>2.08279289889776E-2</v>
      </c>
      <c r="V547" s="6">
        <v>0.90372291588067299</v>
      </c>
      <c r="W547" s="6">
        <f t="shared" si="26"/>
        <v>1.6813539116832934</v>
      </c>
      <c r="X547" s="6" t="s">
        <v>2244</v>
      </c>
      <c r="Y547" s="4" t="s">
        <v>1679</v>
      </c>
    </row>
    <row r="548" spans="14:25" x14ac:dyDescent="0.15">
      <c r="N548" s="6" t="s">
        <v>759</v>
      </c>
      <c r="O548" s="6">
        <v>1673.5</v>
      </c>
      <c r="P548" s="6">
        <v>344</v>
      </c>
      <c r="Q548" s="6">
        <v>3003</v>
      </c>
      <c r="R548" s="6">
        <v>8.7296511627907005</v>
      </c>
      <c r="S548" s="6">
        <v>3.1259240048550501</v>
      </c>
      <c r="T548" s="6">
        <f t="shared" si="25"/>
        <v>9.9892267571296252</v>
      </c>
      <c r="U548" s="6">
        <v>2.0913805009134201E-2</v>
      </c>
      <c r="V548" s="6">
        <v>0.90477617399604804</v>
      </c>
      <c r="W548" s="6">
        <f t="shared" si="26"/>
        <v>1.6795669454637268</v>
      </c>
      <c r="X548" s="6" t="s">
        <v>2245</v>
      </c>
      <c r="Y548" s="4" t="s">
        <v>1679</v>
      </c>
    </row>
    <row r="549" spans="14:25" x14ac:dyDescent="0.15">
      <c r="N549" s="6" t="s">
        <v>760</v>
      </c>
      <c r="O549" s="6">
        <v>667</v>
      </c>
      <c r="P549" s="6">
        <v>132</v>
      </c>
      <c r="Q549" s="6">
        <v>1202</v>
      </c>
      <c r="R549" s="6">
        <v>9.1060606060606109</v>
      </c>
      <c r="S549" s="6">
        <v>3.1868270613527301</v>
      </c>
      <c r="T549" s="6">
        <f t="shared" si="25"/>
        <v>8.6378076500348193</v>
      </c>
      <c r="U549" s="6">
        <v>2.12304069226017E-2</v>
      </c>
      <c r="V549" s="6">
        <v>0.91443284948889303</v>
      </c>
      <c r="W549" s="6">
        <f t="shared" si="26"/>
        <v>1.6730416816443245</v>
      </c>
      <c r="X549" s="6" t="s">
        <v>2246</v>
      </c>
      <c r="Y549" s="4" t="s">
        <v>1679</v>
      </c>
    </row>
    <row r="550" spans="14:25" x14ac:dyDescent="0.15">
      <c r="N550" s="6" t="s">
        <v>761</v>
      </c>
      <c r="O550" s="6">
        <v>69.5</v>
      </c>
      <c r="P550" s="6">
        <v>7</v>
      </c>
      <c r="Q550" s="6">
        <v>132</v>
      </c>
      <c r="R550" s="6">
        <v>18.8571428571429</v>
      </c>
      <c r="S550" s="6">
        <v>4.2370391973008497</v>
      </c>
      <c r="T550" s="6">
        <f t="shared" si="25"/>
        <v>4.925874520708029</v>
      </c>
      <c r="U550" s="6">
        <v>2.1263226928954299E-2</v>
      </c>
      <c r="V550" s="6">
        <v>0.91450555056813099</v>
      </c>
      <c r="W550" s="6">
        <f t="shared" si="26"/>
        <v>1.6723708258385368</v>
      </c>
      <c r="X550" s="6" t="s">
        <v>2247</v>
      </c>
      <c r="Y550" s="4" t="s">
        <v>1679</v>
      </c>
    </row>
    <row r="551" spans="14:25" x14ac:dyDescent="0.15">
      <c r="N551" s="6" t="s">
        <v>762</v>
      </c>
      <c r="O551" s="6">
        <v>1460.5</v>
      </c>
      <c r="P551" s="6">
        <v>301</v>
      </c>
      <c r="Q551" s="6">
        <v>2620</v>
      </c>
      <c r="R551" s="6">
        <v>8.7043189368770797</v>
      </c>
      <c r="S551" s="6">
        <v>3.1217314196651098</v>
      </c>
      <c r="T551" s="6">
        <f t="shared" si="25"/>
        <v>9.7944853865922585</v>
      </c>
      <c r="U551" s="6">
        <v>2.13051291427214E-2</v>
      </c>
      <c r="V551" s="6">
        <v>0.91496808270093699</v>
      </c>
      <c r="W551" s="6">
        <f t="shared" si="26"/>
        <v>1.6715158289452789</v>
      </c>
      <c r="X551" s="6" t="s">
        <v>2248</v>
      </c>
      <c r="Y551" s="4" t="s">
        <v>1679</v>
      </c>
    </row>
    <row r="552" spans="14:25" x14ac:dyDescent="0.15">
      <c r="N552" s="6" t="s">
        <v>763</v>
      </c>
      <c r="O552" s="6">
        <v>240.5</v>
      </c>
      <c r="P552" s="6">
        <v>42</v>
      </c>
      <c r="Q552" s="6">
        <v>439</v>
      </c>
      <c r="R552" s="6">
        <v>10.452380952381001</v>
      </c>
      <c r="S552" s="6">
        <v>3.3857597067566001</v>
      </c>
      <c r="T552" s="6">
        <f t="shared" si="25"/>
        <v>7.085197276157059</v>
      </c>
      <c r="U552" s="6">
        <v>2.14906702587883E-2</v>
      </c>
      <c r="V552" s="6">
        <v>0.92061956004392798</v>
      </c>
      <c r="W552" s="6">
        <f t="shared" si="26"/>
        <v>1.6677500393641242</v>
      </c>
      <c r="X552" s="6" t="s">
        <v>2249</v>
      </c>
      <c r="Y552" s="4" t="s">
        <v>1679</v>
      </c>
    </row>
    <row r="553" spans="14:25" x14ac:dyDescent="0.15">
      <c r="N553" s="6" t="s">
        <v>764</v>
      </c>
      <c r="O553" s="6">
        <v>377.5</v>
      </c>
      <c r="P553" s="6">
        <v>71</v>
      </c>
      <c r="Q553" s="6">
        <v>684</v>
      </c>
      <c r="R553" s="6">
        <v>9.6338028169014098</v>
      </c>
      <c r="S553" s="6">
        <v>3.26810539538122</v>
      </c>
      <c r="T553" s="6">
        <f t="shared" si="25"/>
        <v>7.7837998171952902</v>
      </c>
      <c r="U553" s="6">
        <v>2.1499404874557801E-2</v>
      </c>
      <c r="V553" s="6">
        <v>0.92061956004392798</v>
      </c>
      <c r="W553" s="6">
        <f t="shared" si="26"/>
        <v>1.6675735616319654</v>
      </c>
      <c r="X553" s="6" t="s">
        <v>1685</v>
      </c>
      <c r="Y553" s="4" t="s">
        <v>1679</v>
      </c>
    </row>
    <row r="554" spans="14:25" x14ac:dyDescent="0.15">
      <c r="N554" s="6" t="s">
        <v>765</v>
      </c>
      <c r="O554" s="6">
        <v>518</v>
      </c>
      <c r="P554" s="6">
        <v>101</v>
      </c>
      <c r="Q554" s="6">
        <v>935</v>
      </c>
      <c r="R554" s="6">
        <v>9.2574257425742594</v>
      </c>
      <c r="S554" s="6">
        <v>3.2106110720232</v>
      </c>
      <c r="T554" s="6">
        <f t="shared" si="25"/>
        <v>8.2635170187633964</v>
      </c>
      <c r="U554" s="6">
        <v>2.15650635675508E-2</v>
      </c>
      <c r="V554" s="6">
        <v>0.92208696113071897</v>
      </c>
      <c r="W554" s="6">
        <f t="shared" si="26"/>
        <v>1.6662492573420105</v>
      </c>
      <c r="X554" s="6" t="s">
        <v>2250</v>
      </c>
      <c r="Y554" s="4" t="s">
        <v>1679</v>
      </c>
    </row>
    <row r="555" spans="14:25" x14ac:dyDescent="0.15">
      <c r="N555" s="6" t="s">
        <v>766</v>
      </c>
      <c r="O555" s="6">
        <v>329.5</v>
      </c>
      <c r="P555" s="6">
        <v>61</v>
      </c>
      <c r="Q555" s="6">
        <v>598</v>
      </c>
      <c r="R555" s="6">
        <v>9.8032786885245908</v>
      </c>
      <c r="S555" s="6">
        <v>3.2932643366352199</v>
      </c>
      <c r="T555" s="6">
        <f t="shared" si="25"/>
        <v>7.5773695058804966</v>
      </c>
      <c r="U555" s="6">
        <v>2.1660627208516098E-2</v>
      </c>
      <c r="V555" s="6">
        <v>0.92431769047988399</v>
      </c>
      <c r="W555" s="6">
        <f t="shared" si="26"/>
        <v>1.6643289720295453</v>
      </c>
      <c r="X555" s="6" t="s">
        <v>1685</v>
      </c>
      <c r="Y555" s="4" t="s">
        <v>1679</v>
      </c>
    </row>
    <row r="556" spans="14:25" x14ac:dyDescent="0.15">
      <c r="N556" s="6" t="s">
        <v>767</v>
      </c>
      <c r="O556" s="6">
        <v>2074</v>
      </c>
      <c r="P556" s="6">
        <v>435</v>
      </c>
      <c r="Q556" s="6">
        <v>3713</v>
      </c>
      <c r="R556" s="6">
        <v>8.5356321839080493</v>
      </c>
      <c r="S556" s="6">
        <v>3.0934980091186501</v>
      </c>
      <c r="T556" s="6">
        <f t="shared" si="25"/>
        <v>10.311620595295416</v>
      </c>
      <c r="U556" s="6">
        <v>2.17667573078031E-2</v>
      </c>
      <c r="V556" s="6">
        <v>0.92534571126297405</v>
      </c>
      <c r="W556" s="6">
        <f t="shared" si="26"/>
        <v>1.6622062649516287</v>
      </c>
      <c r="X556" s="6" t="s">
        <v>2251</v>
      </c>
      <c r="Y556" s="4" t="s">
        <v>1679</v>
      </c>
    </row>
    <row r="557" spans="14:25" x14ac:dyDescent="0.15">
      <c r="N557" s="6" t="s">
        <v>768</v>
      </c>
      <c r="O557" s="6">
        <v>63.5</v>
      </c>
      <c r="P557" s="6">
        <v>6</v>
      </c>
      <c r="Q557" s="6">
        <v>121</v>
      </c>
      <c r="R557" s="6">
        <v>20.1666666666667</v>
      </c>
      <c r="S557" s="6">
        <v>4.3339007365534403</v>
      </c>
      <c r="T557" s="6">
        <f t="shared" si="25"/>
        <v>4.7519128689978753</v>
      </c>
      <c r="U557" s="6">
        <v>2.1817248434345699E-2</v>
      </c>
      <c r="V557" s="6">
        <v>0.92534571126297405</v>
      </c>
      <c r="W557" s="6">
        <f t="shared" si="26"/>
        <v>1.6612000230021426</v>
      </c>
      <c r="X557" s="6" t="s">
        <v>2252</v>
      </c>
      <c r="Y557" s="4" t="s">
        <v>1679</v>
      </c>
    </row>
    <row r="558" spans="14:25" x14ac:dyDescent="0.15">
      <c r="N558" s="6" t="s">
        <v>769</v>
      </c>
      <c r="O558" s="6">
        <v>417.5</v>
      </c>
      <c r="P558" s="6">
        <v>80</v>
      </c>
      <c r="Q558" s="6">
        <v>755</v>
      </c>
      <c r="R558" s="6">
        <v>9.4375</v>
      </c>
      <c r="S558" s="6">
        <v>3.2384047393250799</v>
      </c>
      <c r="T558" s="6">
        <f t="shared" si="25"/>
        <v>7.9411304645499019</v>
      </c>
      <c r="U558" s="6">
        <v>2.18467944750158E-2</v>
      </c>
      <c r="V558" s="6">
        <v>0.92534571126297405</v>
      </c>
      <c r="W558" s="6">
        <f t="shared" si="26"/>
        <v>1.6606122769516816</v>
      </c>
      <c r="X558" s="6" t="s">
        <v>2253</v>
      </c>
      <c r="Y558" s="4" t="s">
        <v>1679</v>
      </c>
    </row>
    <row r="559" spans="14:25" x14ac:dyDescent="0.15">
      <c r="N559" s="6" t="s">
        <v>770</v>
      </c>
      <c r="O559" s="6">
        <v>431.5</v>
      </c>
      <c r="P559" s="6">
        <v>83</v>
      </c>
      <c r="Q559" s="6">
        <v>780</v>
      </c>
      <c r="R559" s="6">
        <v>9.3975903614457792</v>
      </c>
      <c r="S559" s="6">
        <v>3.2322908824026899</v>
      </c>
      <c r="T559" s="6">
        <f t="shared" si="25"/>
        <v>7.9911848725482679</v>
      </c>
      <c r="U559" s="6">
        <v>2.1851093763178599E-2</v>
      </c>
      <c r="V559" s="6">
        <v>0.92534571126297405</v>
      </c>
      <c r="W559" s="6">
        <f t="shared" si="26"/>
        <v>1.660526819406408</v>
      </c>
      <c r="X559" s="6" t="s">
        <v>1685</v>
      </c>
      <c r="Y559" s="4" t="s">
        <v>1679</v>
      </c>
    </row>
    <row r="560" spans="14:25" x14ac:dyDescent="0.15">
      <c r="N560" s="6" t="s">
        <v>771</v>
      </c>
      <c r="O560" s="6">
        <v>201</v>
      </c>
      <c r="P560" s="6">
        <v>34</v>
      </c>
      <c r="Q560" s="6">
        <v>368</v>
      </c>
      <c r="R560" s="6">
        <v>10.823529411764699</v>
      </c>
      <c r="S560" s="6">
        <v>3.43609911480667</v>
      </c>
      <c r="T560" s="6">
        <f t="shared" si="25"/>
        <v>6.8055123986536765</v>
      </c>
      <c r="U560" s="6">
        <v>2.19252069108394E-2</v>
      </c>
      <c r="V560" s="6">
        <v>0.92669489641137803</v>
      </c>
      <c r="W560" s="6">
        <f t="shared" si="26"/>
        <v>1.6590562994528324</v>
      </c>
      <c r="X560" s="6" t="s">
        <v>2254</v>
      </c>
      <c r="Y560" s="4" t="s">
        <v>1679</v>
      </c>
    </row>
    <row r="561" spans="14:25" x14ac:dyDescent="0.15">
      <c r="N561" s="6" t="s">
        <v>772</v>
      </c>
      <c r="O561" s="6">
        <v>46</v>
      </c>
      <c r="P561" s="6">
        <v>3</v>
      </c>
      <c r="Q561" s="6">
        <v>89</v>
      </c>
      <c r="R561" s="6">
        <v>29.6666666666667</v>
      </c>
      <c r="S561" s="6">
        <v>4.8907709302452398</v>
      </c>
      <c r="T561" s="6">
        <f t="shared" si="25"/>
        <v>4.0303479658437773</v>
      </c>
      <c r="U561" s="6">
        <v>2.2293555168533902E-2</v>
      </c>
      <c r="V561" s="6">
        <v>0.94090974579839404</v>
      </c>
      <c r="W561" s="6">
        <f t="shared" si="26"/>
        <v>1.6518206687580133</v>
      </c>
      <c r="X561" s="6" t="s">
        <v>1685</v>
      </c>
      <c r="Y561" s="4" t="s">
        <v>1679</v>
      </c>
    </row>
    <row r="562" spans="14:25" x14ac:dyDescent="0.15">
      <c r="N562" s="6" t="s">
        <v>773</v>
      </c>
      <c r="O562" s="6">
        <v>904.5</v>
      </c>
      <c r="P562" s="6">
        <v>186</v>
      </c>
      <c r="Q562" s="6">
        <v>1623</v>
      </c>
      <c r="R562" s="6">
        <v>8.7258064516129004</v>
      </c>
      <c r="S562" s="6">
        <v>3.12528847343994</v>
      </c>
      <c r="T562" s="6">
        <f t="shared" si="25"/>
        <v>9.1018030478280014</v>
      </c>
      <c r="U562" s="6">
        <v>2.2357920941683901E-2</v>
      </c>
      <c r="V562" s="6">
        <v>0.94227249305877103</v>
      </c>
      <c r="W562" s="6">
        <f t="shared" si="26"/>
        <v>1.6505685838595978</v>
      </c>
      <c r="X562" s="6" t="s">
        <v>1685</v>
      </c>
      <c r="Y562" s="4" t="s">
        <v>1679</v>
      </c>
    </row>
    <row r="563" spans="14:25" x14ac:dyDescent="0.15">
      <c r="N563" s="6" t="s">
        <v>774</v>
      </c>
      <c r="O563" s="6">
        <v>966.5</v>
      </c>
      <c r="P563" s="6">
        <v>200</v>
      </c>
      <c r="Q563" s="6">
        <v>1733</v>
      </c>
      <c r="R563" s="6">
        <v>8.6649999999999991</v>
      </c>
      <c r="S563" s="6">
        <v>3.11519974938544</v>
      </c>
      <c r="T563" s="6">
        <f t="shared" si="25"/>
        <v>9.2014560644674486</v>
      </c>
      <c r="U563" s="6">
        <v>2.2532800025285599E-2</v>
      </c>
      <c r="V563" s="6">
        <v>0.94557285820394998</v>
      </c>
      <c r="W563" s="6">
        <f t="shared" si="26"/>
        <v>1.6471848375716587</v>
      </c>
      <c r="X563" s="6" t="s">
        <v>2255</v>
      </c>
      <c r="Y563" s="4" t="s">
        <v>1679</v>
      </c>
    </row>
    <row r="564" spans="14:25" x14ac:dyDescent="0.15">
      <c r="N564" s="6" t="s">
        <v>775</v>
      </c>
      <c r="O564" s="6">
        <v>569.5</v>
      </c>
      <c r="P564" s="6">
        <v>114</v>
      </c>
      <c r="Q564" s="6">
        <v>1025</v>
      </c>
      <c r="R564" s="6">
        <v>8.9912280701754401</v>
      </c>
      <c r="S564" s="6">
        <v>3.16851818022807</v>
      </c>
      <c r="T564" s="6">
        <f t="shared" si="25"/>
        <v>8.4171491042787761</v>
      </c>
      <c r="U564" s="6">
        <v>2.2594029544845701E-2</v>
      </c>
      <c r="V564" s="6">
        <v>0.94678975446482505</v>
      </c>
      <c r="W564" s="6">
        <f t="shared" si="26"/>
        <v>1.6460063076795213</v>
      </c>
      <c r="X564" s="6" t="s">
        <v>2256</v>
      </c>
      <c r="Y564" s="4" t="s">
        <v>1679</v>
      </c>
    </row>
    <row r="565" spans="14:25" x14ac:dyDescent="0.15">
      <c r="N565" s="6" t="s">
        <v>776</v>
      </c>
      <c r="O565" s="6">
        <v>964</v>
      </c>
      <c r="P565" s="6">
        <v>200</v>
      </c>
      <c r="Q565" s="6">
        <v>1728</v>
      </c>
      <c r="R565" s="6">
        <v>8.64</v>
      </c>
      <c r="S565" s="6">
        <v>3.1110313123887399</v>
      </c>
      <c r="T565" s="6">
        <f t="shared" si="25"/>
        <v>9.1993718459690967</v>
      </c>
      <c r="U565" s="6">
        <v>2.2697516122020499E-2</v>
      </c>
      <c r="V565" s="6">
        <v>0.94977141892357897</v>
      </c>
      <c r="W565" s="6">
        <f t="shared" si="26"/>
        <v>1.6440216667506276</v>
      </c>
      <c r="X565" s="6" t="s">
        <v>2257</v>
      </c>
      <c r="Y565" s="4" t="s">
        <v>1679</v>
      </c>
    </row>
    <row r="566" spans="14:25" x14ac:dyDescent="0.15">
      <c r="N566" s="6" t="s">
        <v>777</v>
      </c>
      <c r="O566" s="6">
        <v>609.5</v>
      </c>
      <c r="P566" s="6">
        <v>123</v>
      </c>
      <c r="Q566" s="6">
        <v>1096</v>
      </c>
      <c r="R566" s="6">
        <v>8.9105691056910601</v>
      </c>
      <c r="S566" s="6">
        <v>3.15551757762129</v>
      </c>
      <c r="T566" s="6">
        <f t="shared" si="25"/>
        <v>8.5202732941498844</v>
      </c>
      <c r="U566" s="6">
        <v>2.2750044770406E-2</v>
      </c>
      <c r="V566" s="6">
        <v>0.94983573255856202</v>
      </c>
      <c r="W566" s="6">
        <f t="shared" si="26"/>
        <v>1.6430177443465985</v>
      </c>
      <c r="X566" s="6" t="s">
        <v>2258</v>
      </c>
      <c r="Y566" s="4" t="s">
        <v>1679</v>
      </c>
    </row>
    <row r="567" spans="14:25" x14ac:dyDescent="0.15">
      <c r="N567" s="6" t="s">
        <v>778</v>
      </c>
      <c r="O567" s="6">
        <v>4081</v>
      </c>
      <c r="P567" s="6">
        <v>882</v>
      </c>
      <c r="Q567" s="6">
        <v>7280</v>
      </c>
      <c r="R567" s="6">
        <v>8.2539682539682495</v>
      </c>
      <c r="S567" s="6">
        <v>3.0450878895285398</v>
      </c>
      <c r="T567" s="6">
        <f t="shared" si="25"/>
        <v>11.307178790321791</v>
      </c>
      <c r="U567" s="6">
        <v>2.2921550119965502E-2</v>
      </c>
      <c r="V567" s="6">
        <v>0.94983573255856202</v>
      </c>
      <c r="W567" s="6">
        <f t="shared" si="26"/>
        <v>1.6397560155971784</v>
      </c>
      <c r="X567" s="6" t="s">
        <v>1685</v>
      </c>
      <c r="Y567" s="4" t="s">
        <v>1679</v>
      </c>
    </row>
    <row r="568" spans="14:25" x14ac:dyDescent="0.15">
      <c r="N568" s="6" t="s">
        <v>779</v>
      </c>
      <c r="O568" s="6">
        <v>653.5</v>
      </c>
      <c r="P568" s="6">
        <v>133</v>
      </c>
      <c r="Q568" s="6">
        <v>1174</v>
      </c>
      <c r="R568" s="6">
        <v>8.82706766917293</v>
      </c>
      <c r="S568" s="6">
        <v>3.14193425760886</v>
      </c>
      <c r="T568" s="6">
        <f t="shared" si="25"/>
        <v>8.6262495643056223</v>
      </c>
      <c r="U568" s="6">
        <v>2.29438425306616E-2</v>
      </c>
      <c r="V568" s="6">
        <v>0.94983573255856202</v>
      </c>
      <c r="W568" s="6">
        <f t="shared" si="26"/>
        <v>1.6393338466738794</v>
      </c>
      <c r="X568" s="6" t="s">
        <v>2259</v>
      </c>
      <c r="Y568" s="4" t="s">
        <v>1679</v>
      </c>
    </row>
    <row r="569" spans="14:25" x14ac:dyDescent="0.15">
      <c r="N569" s="6" t="s">
        <v>780</v>
      </c>
      <c r="O569" s="6">
        <v>3913</v>
      </c>
      <c r="P569" s="6">
        <v>846</v>
      </c>
      <c r="Q569" s="6">
        <v>6980</v>
      </c>
      <c r="R569" s="6">
        <v>8.2505910165484604</v>
      </c>
      <c r="S569" s="6">
        <v>3.04449746797706</v>
      </c>
      <c r="T569" s="6">
        <f t="shared" si="25"/>
        <v>11.246762587108483</v>
      </c>
      <c r="U569" s="6">
        <v>2.2975910420358799E-2</v>
      </c>
      <c r="V569" s="6">
        <v>0.94983573255856202</v>
      </c>
      <c r="W569" s="6">
        <f t="shared" si="26"/>
        <v>1.6387272706837765</v>
      </c>
      <c r="X569" s="6" t="s">
        <v>2260</v>
      </c>
      <c r="Y569" s="4" t="s">
        <v>1679</v>
      </c>
    </row>
    <row r="570" spans="14:25" x14ac:dyDescent="0.15">
      <c r="N570" s="6" t="s">
        <v>781</v>
      </c>
      <c r="O570" s="6">
        <v>45.5</v>
      </c>
      <c r="P570" s="6">
        <v>3</v>
      </c>
      <c r="Q570" s="6">
        <v>88</v>
      </c>
      <c r="R570" s="6">
        <v>29.3333333333333</v>
      </c>
      <c r="S570" s="6">
        <v>4.8744691179161403</v>
      </c>
      <c r="T570" s="6">
        <f t="shared" si="25"/>
        <v>4.0221970596792271</v>
      </c>
      <c r="U570" s="6">
        <v>2.3025440787467599E-2</v>
      </c>
      <c r="V570" s="6">
        <v>0.94983573255856202</v>
      </c>
      <c r="W570" s="6">
        <f t="shared" si="26"/>
        <v>1.6377920471362155</v>
      </c>
      <c r="X570" s="6" t="s">
        <v>1685</v>
      </c>
      <c r="Y570" s="4" t="s">
        <v>1679</v>
      </c>
    </row>
    <row r="571" spans="14:25" x14ac:dyDescent="0.15">
      <c r="N571" s="6" t="s">
        <v>782</v>
      </c>
      <c r="O571" s="6">
        <v>276</v>
      </c>
      <c r="P571" s="6">
        <v>51</v>
      </c>
      <c r="Q571" s="6">
        <v>501</v>
      </c>
      <c r="R571" s="6">
        <v>9.8235294117647101</v>
      </c>
      <c r="S571" s="6">
        <v>3.2962414512237102</v>
      </c>
      <c r="T571" s="6">
        <f t="shared" si="25"/>
        <v>7.3205460675833516</v>
      </c>
      <c r="U571" s="6">
        <v>2.3123165564118201E-2</v>
      </c>
      <c r="V571" s="6">
        <v>0.94983573255856202</v>
      </c>
      <c r="W571" s="6">
        <f t="shared" si="26"/>
        <v>1.6359527112151722</v>
      </c>
      <c r="X571" s="6" t="s">
        <v>2261</v>
      </c>
      <c r="Y571" s="4" t="s">
        <v>1679</v>
      </c>
    </row>
    <row r="572" spans="14:25" x14ac:dyDescent="0.15">
      <c r="N572" s="6" t="s">
        <v>783</v>
      </c>
      <c r="O572" s="6">
        <v>3187.5</v>
      </c>
      <c r="P572" s="6">
        <v>689</v>
      </c>
      <c r="Q572" s="6">
        <v>5686</v>
      </c>
      <c r="R572" s="6">
        <v>8.2525399129172694</v>
      </c>
      <c r="S572" s="6">
        <v>3.0448382109732401</v>
      </c>
      <c r="T572" s="6">
        <f t="shared" si="25"/>
        <v>10.950779278190909</v>
      </c>
      <c r="U572" s="6">
        <v>2.3135483469788502E-2</v>
      </c>
      <c r="V572" s="6">
        <v>0.94983573255856202</v>
      </c>
      <c r="W572" s="6">
        <f t="shared" si="26"/>
        <v>1.6357214204749806</v>
      </c>
      <c r="X572" s="6" t="s">
        <v>2262</v>
      </c>
      <c r="Y572" s="4" t="s">
        <v>1679</v>
      </c>
    </row>
    <row r="573" spans="14:25" x14ac:dyDescent="0.15">
      <c r="N573" s="6" t="s">
        <v>784</v>
      </c>
      <c r="O573" s="6">
        <v>107.5</v>
      </c>
      <c r="P573" s="6">
        <v>15</v>
      </c>
      <c r="Q573" s="6">
        <v>200</v>
      </c>
      <c r="R573" s="6">
        <v>13.3333333333333</v>
      </c>
      <c r="S573" s="6">
        <v>3.7369655941662101</v>
      </c>
      <c r="T573" s="6">
        <f t="shared" si="25"/>
        <v>5.7753733926916215</v>
      </c>
      <c r="U573" s="6">
        <v>2.3157882686689502E-2</v>
      </c>
      <c r="V573" s="6">
        <v>0.94983573255856202</v>
      </c>
      <c r="W573" s="6">
        <f t="shared" si="26"/>
        <v>1.6353011504507478</v>
      </c>
      <c r="X573" s="6" t="s">
        <v>2263</v>
      </c>
      <c r="Y573" s="4" t="s">
        <v>1679</v>
      </c>
    </row>
    <row r="574" spans="14:25" x14ac:dyDescent="0.15">
      <c r="N574" s="6" t="s">
        <v>785</v>
      </c>
      <c r="O574" s="6">
        <v>107.5</v>
      </c>
      <c r="P574" s="6">
        <v>15</v>
      </c>
      <c r="Q574" s="6">
        <v>200</v>
      </c>
      <c r="R574" s="6">
        <v>13.3333333333333</v>
      </c>
      <c r="S574" s="6">
        <v>3.7369655941662101</v>
      </c>
      <c r="T574" s="6">
        <f t="shared" si="25"/>
        <v>5.7753733926916215</v>
      </c>
      <c r="U574" s="6">
        <v>2.3157882686689502E-2</v>
      </c>
      <c r="V574" s="6">
        <v>0.94983573255856202</v>
      </c>
      <c r="W574" s="6">
        <f t="shared" si="26"/>
        <v>1.6353011504507478</v>
      </c>
      <c r="X574" s="6" t="s">
        <v>2264</v>
      </c>
      <c r="Y574" s="4" t="s">
        <v>1679</v>
      </c>
    </row>
    <row r="575" spans="14:25" x14ac:dyDescent="0.15">
      <c r="N575" s="6" t="s">
        <v>786</v>
      </c>
      <c r="O575" s="6">
        <v>178.5</v>
      </c>
      <c r="P575" s="6">
        <v>30</v>
      </c>
      <c r="Q575" s="6">
        <v>327</v>
      </c>
      <c r="R575" s="6">
        <v>10.9</v>
      </c>
      <c r="S575" s="6">
        <v>3.4462562298895598</v>
      </c>
      <c r="T575" s="6">
        <f t="shared" si="25"/>
        <v>6.6300187105533004</v>
      </c>
      <c r="U575" s="6">
        <v>2.3184075582791099E-2</v>
      </c>
      <c r="V575" s="6">
        <v>0.94983573255856202</v>
      </c>
      <c r="W575" s="6">
        <f t="shared" si="26"/>
        <v>1.6348102160199161</v>
      </c>
      <c r="X575" s="6" t="s">
        <v>1685</v>
      </c>
      <c r="Y575" s="4" t="s">
        <v>1679</v>
      </c>
    </row>
    <row r="576" spans="14:25" x14ac:dyDescent="0.15">
      <c r="N576" s="6" t="s">
        <v>787</v>
      </c>
      <c r="O576" s="6">
        <v>326</v>
      </c>
      <c r="P576" s="6">
        <v>62</v>
      </c>
      <c r="Q576" s="6">
        <v>590</v>
      </c>
      <c r="R576" s="6">
        <v>9.5161290322580605</v>
      </c>
      <c r="S576" s="6">
        <v>3.2503748338623302</v>
      </c>
      <c r="T576" s="6">
        <f t="shared" si="25"/>
        <v>7.5793837273180396</v>
      </c>
      <c r="U576" s="6">
        <v>2.3249877480238899E-2</v>
      </c>
      <c r="V576" s="6">
        <v>0.95120494565740699</v>
      </c>
      <c r="W576" s="6">
        <f t="shared" si="26"/>
        <v>1.6335793313674194</v>
      </c>
      <c r="X576" s="6" t="s">
        <v>2265</v>
      </c>
      <c r="Y576" s="4" t="s">
        <v>1679</v>
      </c>
    </row>
    <row r="577" spans="14:25" x14ac:dyDescent="0.15">
      <c r="N577" s="6" t="s">
        <v>788</v>
      </c>
      <c r="O577" s="6">
        <v>710.5</v>
      </c>
      <c r="P577" s="6">
        <v>147</v>
      </c>
      <c r="Q577" s="6">
        <v>1274</v>
      </c>
      <c r="R577" s="6">
        <v>8.6666666666666696</v>
      </c>
      <c r="S577" s="6">
        <v>3.1154772174199401</v>
      </c>
      <c r="T577" s="6">
        <f t="shared" si="25"/>
        <v>8.7574109535463318</v>
      </c>
      <c r="U577" s="6">
        <v>2.3599028424880701E-2</v>
      </c>
      <c r="V577" s="6">
        <v>0.96115705179281896</v>
      </c>
      <c r="W577" s="6">
        <f t="shared" si="26"/>
        <v>1.6271058766230633</v>
      </c>
      <c r="X577" s="6" t="s">
        <v>2266</v>
      </c>
      <c r="Y577" s="4" t="s">
        <v>1679</v>
      </c>
    </row>
    <row r="578" spans="14:25" x14ac:dyDescent="0.15">
      <c r="N578" s="6" t="s">
        <v>789</v>
      </c>
      <c r="O578" s="6">
        <v>3261.5</v>
      </c>
      <c r="P578" s="6">
        <v>711</v>
      </c>
      <c r="Q578" s="6">
        <v>5812</v>
      </c>
      <c r="R578" s="6">
        <v>8.1744022503516192</v>
      </c>
      <c r="S578" s="6">
        <v>3.0311132380134298</v>
      </c>
      <c r="T578" s="6">
        <f t="shared" si="25"/>
        <v>10.989262368626129</v>
      </c>
      <c r="U578" s="6">
        <v>2.3660755367962999E-2</v>
      </c>
      <c r="V578" s="6">
        <v>0.96115705179281896</v>
      </c>
      <c r="W578" s="6">
        <f t="shared" si="26"/>
        <v>1.625971394665757</v>
      </c>
      <c r="X578" s="6" t="s">
        <v>2267</v>
      </c>
      <c r="Y578" s="4" t="s">
        <v>1679</v>
      </c>
    </row>
    <row r="579" spans="14:25" x14ac:dyDescent="0.15">
      <c r="N579" s="6" t="s">
        <v>790</v>
      </c>
      <c r="O579" s="6">
        <v>1148</v>
      </c>
      <c r="P579" s="6">
        <v>244</v>
      </c>
      <c r="Q579" s="6">
        <v>2052</v>
      </c>
      <c r="R579" s="6">
        <v>8.4098360655737707</v>
      </c>
      <c r="S579" s="6">
        <v>3.0720776780441699</v>
      </c>
      <c r="T579" s="6">
        <f t="shared" si="25"/>
        <v>9.4667761765849701</v>
      </c>
      <c r="U579" s="6">
        <v>2.37184958377183E-2</v>
      </c>
      <c r="V579" s="6">
        <v>0.96115705179281896</v>
      </c>
      <c r="W579" s="6">
        <f t="shared" si="26"/>
        <v>1.6249128562054158</v>
      </c>
      <c r="X579" s="6" t="s">
        <v>1685</v>
      </c>
      <c r="Y579" s="4" t="s">
        <v>1679</v>
      </c>
    </row>
    <row r="580" spans="14:25" x14ac:dyDescent="0.15">
      <c r="N580" s="6" t="s">
        <v>791</v>
      </c>
      <c r="O580" s="6">
        <v>144.5</v>
      </c>
      <c r="P580" s="6">
        <v>23</v>
      </c>
      <c r="Q580" s="6">
        <v>266</v>
      </c>
      <c r="R580" s="6">
        <v>11.5652173913043</v>
      </c>
      <c r="S580" s="6">
        <v>3.5317204794441799</v>
      </c>
      <c r="T580" s="6">
        <f t="shared" si="25"/>
        <v>6.2894221957791014</v>
      </c>
      <c r="U580" s="6">
        <v>2.3722174044248302E-2</v>
      </c>
      <c r="V580" s="6">
        <v>0.96115705179281896</v>
      </c>
      <c r="W580" s="6">
        <f t="shared" si="26"/>
        <v>1.6248455120972294</v>
      </c>
      <c r="X580" s="6" t="s">
        <v>2268</v>
      </c>
      <c r="Y580" s="4" t="s">
        <v>1679</v>
      </c>
    </row>
    <row r="581" spans="14:25" x14ac:dyDescent="0.15">
      <c r="N581" s="6" t="s">
        <v>792</v>
      </c>
      <c r="O581" s="6">
        <v>87</v>
      </c>
      <c r="P581" s="6">
        <v>11</v>
      </c>
      <c r="Q581" s="6">
        <v>163</v>
      </c>
      <c r="R581" s="6">
        <v>14.818181818181801</v>
      </c>
      <c r="S581" s="6">
        <v>3.8892965355937799</v>
      </c>
      <c r="T581" s="6">
        <f t="shared" ref="T581:T644" si="27">0.5*LOG(P581*Q581,2)</f>
        <v>5.4040798864341877</v>
      </c>
      <c r="U581" s="6">
        <v>2.3846235590222201E-2</v>
      </c>
      <c r="V581" s="6">
        <v>0.963525681516888</v>
      </c>
      <c r="W581" s="6">
        <f t="shared" ref="W581:W644" si="28">-LOG10(U581)</f>
        <v>1.6225801697235944</v>
      </c>
      <c r="X581" s="6" t="s">
        <v>2269</v>
      </c>
      <c r="Y581" s="4" t="s">
        <v>1679</v>
      </c>
    </row>
    <row r="582" spans="14:25" x14ac:dyDescent="0.15">
      <c r="N582" s="6" t="s">
        <v>793</v>
      </c>
      <c r="O582" s="6">
        <v>391</v>
      </c>
      <c r="P582" s="6">
        <v>77</v>
      </c>
      <c r="Q582" s="6">
        <v>705</v>
      </c>
      <c r="R582" s="6">
        <v>9.1558441558441608</v>
      </c>
      <c r="S582" s="6">
        <v>3.1946929065912499</v>
      </c>
      <c r="T582" s="6">
        <f t="shared" si="27"/>
        <v>7.8641329939905287</v>
      </c>
      <c r="U582" s="6">
        <v>2.3881680855988401E-2</v>
      </c>
      <c r="V582" s="6">
        <v>0.96363238344046798</v>
      </c>
      <c r="W582" s="6">
        <f t="shared" si="28"/>
        <v>1.6219351096703551</v>
      </c>
      <c r="X582" s="6" t="s">
        <v>1685</v>
      </c>
      <c r="Y582" s="4" t="s">
        <v>1679</v>
      </c>
    </row>
    <row r="583" spans="14:25" x14ac:dyDescent="0.15">
      <c r="N583" s="6" t="s">
        <v>794</v>
      </c>
      <c r="O583" s="6">
        <v>2576</v>
      </c>
      <c r="P583" s="6">
        <v>562</v>
      </c>
      <c r="Q583" s="6">
        <v>4590</v>
      </c>
      <c r="R583" s="6">
        <v>8.1672597864768708</v>
      </c>
      <c r="S583" s="6">
        <v>3.0298521180802398</v>
      </c>
      <c r="T583" s="6">
        <f t="shared" si="27"/>
        <v>10.649352379261048</v>
      </c>
      <c r="U583" s="6">
        <v>2.39592118779378E-2</v>
      </c>
      <c r="V583" s="6">
        <v>0.96543463499920701</v>
      </c>
      <c r="W583" s="6">
        <f t="shared" si="28"/>
        <v>1.6205274718708775</v>
      </c>
      <c r="X583" s="6" t="s">
        <v>1685</v>
      </c>
      <c r="Y583" s="4" t="s">
        <v>1679</v>
      </c>
    </row>
    <row r="584" spans="14:25" x14ac:dyDescent="0.15">
      <c r="N584" s="6" t="s">
        <v>795</v>
      </c>
      <c r="O584" s="6">
        <v>629</v>
      </c>
      <c r="P584" s="6">
        <v>130</v>
      </c>
      <c r="Q584" s="6">
        <v>1128</v>
      </c>
      <c r="R584" s="6">
        <v>8.6769230769230798</v>
      </c>
      <c r="S584" s="6">
        <v>3.1171835393703402</v>
      </c>
      <c r="T584" s="6">
        <f t="shared" si="27"/>
        <v>8.5809595827136231</v>
      </c>
      <c r="U584" s="6">
        <v>2.4066541219977401E-2</v>
      </c>
      <c r="V584" s="6">
        <v>0.96843102511895196</v>
      </c>
      <c r="W584" s="6">
        <f t="shared" si="28"/>
        <v>1.6185863209012801</v>
      </c>
      <c r="X584" s="6" t="s">
        <v>2270</v>
      </c>
      <c r="Y584" s="4" t="s">
        <v>1679</v>
      </c>
    </row>
    <row r="585" spans="14:25" x14ac:dyDescent="0.15">
      <c r="N585" s="6" t="s">
        <v>796</v>
      </c>
      <c r="O585" s="6">
        <v>185</v>
      </c>
      <c r="P585" s="6">
        <v>32</v>
      </c>
      <c r="Q585" s="6">
        <v>338</v>
      </c>
      <c r="R585" s="6">
        <v>10.5625</v>
      </c>
      <c r="S585" s="6">
        <v>3.4008794362821799</v>
      </c>
      <c r="T585" s="6">
        <f t="shared" si="27"/>
        <v>6.7004397181410917</v>
      </c>
      <c r="U585" s="6">
        <v>2.4215859048607999E-2</v>
      </c>
      <c r="V585" s="6">
        <v>0.97310651101622503</v>
      </c>
      <c r="W585" s="6">
        <f t="shared" si="28"/>
        <v>1.6159001199086818</v>
      </c>
      <c r="X585" s="6" t="s">
        <v>1685</v>
      </c>
      <c r="Y585" s="4" t="s">
        <v>1679</v>
      </c>
    </row>
    <row r="586" spans="14:25" x14ac:dyDescent="0.15">
      <c r="N586" s="6" t="s">
        <v>797</v>
      </c>
      <c r="O586" s="6">
        <v>101</v>
      </c>
      <c r="P586" s="6">
        <v>14</v>
      </c>
      <c r="Q586" s="6">
        <v>188</v>
      </c>
      <c r="R586" s="6">
        <v>13.4285714285714</v>
      </c>
      <c r="S586" s="6">
        <v>3.7472339296200299</v>
      </c>
      <c r="T586" s="6">
        <f t="shared" si="27"/>
        <v>5.6809718868676216</v>
      </c>
      <c r="U586" s="6">
        <v>2.4268801110637801E-2</v>
      </c>
      <c r="V586" s="6">
        <v>0.97390168391391396</v>
      </c>
      <c r="W586" s="6">
        <f t="shared" si="28"/>
        <v>1.6149516774750241</v>
      </c>
      <c r="X586" s="6" t="s">
        <v>2271</v>
      </c>
      <c r="Y586" s="4" t="s">
        <v>1679</v>
      </c>
    </row>
    <row r="587" spans="14:25" x14ac:dyDescent="0.15">
      <c r="N587" s="6" t="s">
        <v>798</v>
      </c>
      <c r="O587" s="6">
        <v>1795.5</v>
      </c>
      <c r="P587" s="6">
        <v>391</v>
      </c>
      <c r="Q587" s="6">
        <v>3200</v>
      </c>
      <c r="R587" s="6">
        <v>8.1841432225063908</v>
      </c>
      <c r="S587" s="6">
        <v>3.03283139246737</v>
      </c>
      <c r="T587" s="6">
        <f t="shared" si="27"/>
        <v>10.127440493541039</v>
      </c>
      <c r="U587" s="6">
        <v>2.4352382082525999E-2</v>
      </c>
      <c r="V587" s="6">
        <v>0.97592254252960497</v>
      </c>
      <c r="W587" s="6">
        <f t="shared" si="28"/>
        <v>1.6134585508888692</v>
      </c>
      <c r="X587" s="6" t="s">
        <v>1685</v>
      </c>
      <c r="Y587" s="4" t="s">
        <v>1679</v>
      </c>
    </row>
    <row r="588" spans="14:25" x14ac:dyDescent="0.15">
      <c r="N588" s="6" t="s">
        <v>799</v>
      </c>
      <c r="O588" s="6">
        <v>1640.5</v>
      </c>
      <c r="P588" s="6">
        <v>357</v>
      </c>
      <c r="Q588" s="6">
        <v>2924</v>
      </c>
      <c r="R588" s="6">
        <v>8.1904761904761898</v>
      </c>
      <c r="S588" s="6">
        <v>3.0339473319233399</v>
      </c>
      <c r="T588" s="6">
        <f t="shared" si="27"/>
        <v>9.9967539299907688</v>
      </c>
      <c r="U588" s="6">
        <v>2.44676501338069E-2</v>
      </c>
      <c r="V588" s="6">
        <v>0.97764839857112995</v>
      </c>
      <c r="W588" s="6">
        <f t="shared" si="28"/>
        <v>1.6114077381645655</v>
      </c>
      <c r="X588" s="6" t="s">
        <v>2272</v>
      </c>
      <c r="Y588" s="4" t="s">
        <v>1679</v>
      </c>
    </row>
    <row r="589" spans="14:25" x14ac:dyDescent="0.15">
      <c r="N589" s="6" t="s">
        <v>800</v>
      </c>
      <c r="O589" s="6">
        <v>202.5</v>
      </c>
      <c r="P589" s="6">
        <v>36</v>
      </c>
      <c r="Q589" s="6">
        <v>369</v>
      </c>
      <c r="R589" s="6">
        <v>10.25</v>
      </c>
      <c r="S589" s="6">
        <v>3.3575520046180798</v>
      </c>
      <c r="T589" s="6">
        <f t="shared" si="27"/>
        <v>6.8487010037513549</v>
      </c>
      <c r="U589" s="6">
        <v>2.4495292641645999E-2</v>
      </c>
      <c r="V589" s="6">
        <v>0.97764839857112995</v>
      </c>
      <c r="W589" s="6">
        <f t="shared" si="28"/>
        <v>1.6109173677245785</v>
      </c>
      <c r="X589" s="6" t="s">
        <v>2273</v>
      </c>
      <c r="Y589" s="4" t="s">
        <v>1679</v>
      </c>
    </row>
    <row r="590" spans="14:25" x14ac:dyDescent="0.15">
      <c r="N590" s="6" t="s">
        <v>801</v>
      </c>
      <c r="O590" s="6">
        <v>2076.5</v>
      </c>
      <c r="P590" s="6">
        <v>455</v>
      </c>
      <c r="Q590" s="6">
        <v>3698</v>
      </c>
      <c r="R590" s="6">
        <v>8.1274725274725306</v>
      </c>
      <c r="S590" s="6">
        <v>3.0228067743181399</v>
      </c>
      <c r="T590" s="6">
        <f t="shared" si="27"/>
        <v>10.341126122245127</v>
      </c>
      <c r="U590" s="6">
        <v>2.4534013501849101E-2</v>
      </c>
      <c r="V590" s="6">
        <v>0.97786519215307699</v>
      </c>
      <c r="W590" s="6">
        <f t="shared" si="28"/>
        <v>1.6102314000558677</v>
      </c>
      <c r="X590" s="6" t="s">
        <v>1685</v>
      </c>
      <c r="Y590" s="4" t="s">
        <v>1679</v>
      </c>
    </row>
    <row r="591" spans="14:25" x14ac:dyDescent="0.15">
      <c r="N591" s="6" t="s">
        <v>802</v>
      </c>
      <c r="O591" s="6">
        <v>76</v>
      </c>
      <c r="P591" s="6">
        <v>9</v>
      </c>
      <c r="Q591" s="6">
        <v>143</v>
      </c>
      <c r="R591" s="6">
        <v>15.8888888888889</v>
      </c>
      <c r="S591" s="6">
        <v>3.98994633533608</v>
      </c>
      <c r="T591" s="6">
        <f t="shared" si="27"/>
        <v>5.1648981691103515</v>
      </c>
      <c r="U591" s="6">
        <v>2.4820889789994902E-2</v>
      </c>
      <c r="V591" s="6">
        <v>0.984994111535619</v>
      </c>
      <c r="W591" s="6">
        <f t="shared" si="28"/>
        <v>1.6051826537817577</v>
      </c>
      <c r="X591" s="6" t="s">
        <v>2274</v>
      </c>
      <c r="Y591" s="4" t="s">
        <v>1679</v>
      </c>
    </row>
    <row r="592" spans="14:25" x14ac:dyDescent="0.15">
      <c r="N592" s="6" t="s">
        <v>803</v>
      </c>
      <c r="O592" s="6">
        <v>119</v>
      </c>
      <c r="P592" s="6">
        <v>18</v>
      </c>
      <c r="Q592" s="6">
        <v>220</v>
      </c>
      <c r="R592" s="6">
        <v>12.2222222222222</v>
      </c>
      <c r="S592" s="6">
        <v>3.61143471208235</v>
      </c>
      <c r="T592" s="6">
        <f t="shared" si="27"/>
        <v>5.975642357483486</v>
      </c>
      <c r="U592" s="6">
        <v>2.4857586551782301E-2</v>
      </c>
      <c r="V592" s="6">
        <v>0.984994111535619</v>
      </c>
      <c r="W592" s="6">
        <f t="shared" si="28"/>
        <v>1.6045410397379982</v>
      </c>
      <c r="X592" s="6" t="s">
        <v>2275</v>
      </c>
      <c r="Y592" s="4" t="s">
        <v>1679</v>
      </c>
    </row>
    <row r="593" spans="14:25" x14ac:dyDescent="0.15">
      <c r="N593" s="6" t="s">
        <v>804</v>
      </c>
      <c r="O593" s="6">
        <v>6497</v>
      </c>
      <c r="P593" s="6">
        <v>1453</v>
      </c>
      <c r="Q593" s="6">
        <v>11541</v>
      </c>
      <c r="R593" s="6">
        <v>7.9428768066070203</v>
      </c>
      <c r="S593" s="6">
        <v>2.9896616273849301</v>
      </c>
      <c r="T593" s="6">
        <f t="shared" si="27"/>
        <v>11.999649801325306</v>
      </c>
      <c r="U593" s="6">
        <v>2.4902947048061199E-2</v>
      </c>
      <c r="V593" s="6">
        <v>0.984994111535619</v>
      </c>
      <c r="W593" s="6">
        <f t="shared" si="28"/>
        <v>1.6037492548730934</v>
      </c>
      <c r="X593" s="6" t="s">
        <v>2276</v>
      </c>
      <c r="Y593" s="4" t="s">
        <v>1679</v>
      </c>
    </row>
    <row r="594" spans="14:25" x14ac:dyDescent="0.15">
      <c r="N594" s="6" t="s">
        <v>805</v>
      </c>
      <c r="O594" s="6">
        <v>174</v>
      </c>
      <c r="P594" s="6">
        <v>30</v>
      </c>
      <c r="Q594" s="6">
        <v>318</v>
      </c>
      <c r="R594" s="6">
        <v>10.6</v>
      </c>
      <c r="S594" s="6">
        <v>3.4059923596758401</v>
      </c>
      <c r="T594" s="6">
        <f t="shared" si="27"/>
        <v>6.6098867754464372</v>
      </c>
      <c r="U594" s="6">
        <v>2.4947595539829798E-2</v>
      </c>
      <c r="V594" s="6">
        <v>0.984994111535619</v>
      </c>
      <c r="W594" s="6">
        <f t="shared" si="28"/>
        <v>1.6029713055157253</v>
      </c>
      <c r="X594" s="6" t="s">
        <v>2277</v>
      </c>
      <c r="Y594" s="4" t="s">
        <v>1679</v>
      </c>
    </row>
    <row r="595" spans="14:25" x14ac:dyDescent="0.15">
      <c r="N595" s="6" t="s">
        <v>806</v>
      </c>
      <c r="O595" s="6">
        <v>700.5</v>
      </c>
      <c r="P595" s="6">
        <v>148</v>
      </c>
      <c r="Q595" s="6">
        <v>1253</v>
      </c>
      <c r="R595" s="6">
        <v>8.4662162162162193</v>
      </c>
      <c r="S595" s="6">
        <v>3.08171733369291</v>
      </c>
      <c r="T595" s="6">
        <f t="shared" si="27"/>
        <v>8.7503120324754047</v>
      </c>
      <c r="U595" s="6">
        <v>2.50019451789486E-2</v>
      </c>
      <c r="V595" s="6">
        <v>0.98581495252565898</v>
      </c>
      <c r="W595" s="6">
        <f t="shared" si="28"/>
        <v>1.6020262014231459</v>
      </c>
      <c r="X595" s="6" t="s">
        <v>1685</v>
      </c>
      <c r="Y595" s="4" t="s">
        <v>1679</v>
      </c>
    </row>
    <row r="596" spans="14:25" x14ac:dyDescent="0.15">
      <c r="N596" s="6" t="s">
        <v>807</v>
      </c>
      <c r="O596" s="6">
        <v>137</v>
      </c>
      <c r="P596" s="6">
        <v>22</v>
      </c>
      <c r="Q596" s="6">
        <v>252</v>
      </c>
      <c r="R596" s="6">
        <v>11.454545454545499</v>
      </c>
      <c r="S596" s="6">
        <v>3.5178483048626199</v>
      </c>
      <c r="T596" s="6">
        <f t="shared" si="27"/>
        <v>6.218355771068607</v>
      </c>
      <c r="U596" s="6">
        <v>2.51530369748688E-2</v>
      </c>
      <c r="V596" s="6">
        <v>0.98600516522889203</v>
      </c>
      <c r="W596" s="6">
        <f t="shared" si="28"/>
        <v>1.5994095707750688</v>
      </c>
      <c r="X596" s="6" t="s">
        <v>2278</v>
      </c>
      <c r="Y596" s="4" t="s">
        <v>1679</v>
      </c>
    </row>
    <row r="597" spans="14:25" x14ac:dyDescent="0.15">
      <c r="N597" s="6" t="s">
        <v>808</v>
      </c>
      <c r="O597" s="6">
        <v>31.5</v>
      </c>
      <c r="P597" s="6">
        <v>1</v>
      </c>
      <c r="Q597" s="6">
        <v>62</v>
      </c>
      <c r="R597" s="6">
        <v>62</v>
      </c>
      <c r="S597" s="6">
        <v>5.9541963103868696</v>
      </c>
      <c r="T597" s="6">
        <f t="shared" si="27"/>
        <v>2.9770981551934379</v>
      </c>
      <c r="U597" s="6">
        <v>2.51916053679015E-2</v>
      </c>
      <c r="V597" s="6">
        <v>0.98600516522889203</v>
      </c>
      <c r="W597" s="6">
        <f t="shared" si="28"/>
        <v>1.5987441556378335</v>
      </c>
      <c r="X597" s="6" t="s">
        <v>2279</v>
      </c>
      <c r="Y597" s="4" t="s">
        <v>1679</v>
      </c>
    </row>
    <row r="598" spans="14:25" x14ac:dyDescent="0.15">
      <c r="N598" s="6" t="s">
        <v>809</v>
      </c>
      <c r="O598" s="6">
        <v>747</v>
      </c>
      <c r="P598" s="6">
        <v>159</v>
      </c>
      <c r="Q598" s="6">
        <v>1335</v>
      </c>
      <c r="R598" s="6">
        <v>8.3962264150943398</v>
      </c>
      <c r="S598" s="6">
        <v>3.0697410712905602</v>
      </c>
      <c r="T598" s="6">
        <f t="shared" si="27"/>
        <v>8.8477534909296356</v>
      </c>
      <c r="U598" s="6">
        <v>2.5223533514058899E-2</v>
      </c>
      <c r="V598" s="6">
        <v>0.98600516522889203</v>
      </c>
      <c r="W598" s="6">
        <f t="shared" si="28"/>
        <v>1.5981940740609555</v>
      </c>
      <c r="X598" s="6" t="s">
        <v>2280</v>
      </c>
      <c r="Y598" s="4" t="s">
        <v>1679</v>
      </c>
    </row>
    <row r="599" spans="14:25" x14ac:dyDescent="0.15">
      <c r="N599" s="6" t="s">
        <v>810</v>
      </c>
      <c r="O599" s="6">
        <v>2042.5</v>
      </c>
      <c r="P599" s="6">
        <v>452</v>
      </c>
      <c r="Q599" s="6">
        <v>3633</v>
      </c>
      <c r="R599" s="6">
        <v>8.0376106194690298</v>
      </c>
      <c r="S599" s="6">
        <v>3.0067666880003001</v>
      </c>
      <c r="T599" s="6">
        <f t="shared" si="27"/>
        <v>10.323562306415337</v>
      </c>
      <c r="U599" s="6">
        <v>2.5231607996824501E-2</v>
      </c>
      <c r="V599" s="6">
        <v>0.98600516522889203</v>
      </c>
      <c r="W599" s="6">
        <f t="shared" si="28"/>
        <v>1.5980550712464057</v>
      </c>
      <c r="X599" s="6" t="s">
        <v>1685</v>
      </c>
      <c r="Y599" s="4" t="s">
        <v>1679</v>
      </c>
    </row>
    <row r="600" spans="14:25" x14ac:dyDescent="0.15">
      <c r="N600" s="6" t="s">
        <v>811</v>
      </c>
      <c r="O600" s="6">
        <v>1409</v>
      </c>
      <c r="P600" s="6">
        <v>309</v>
      </c>
      <c r="Q600" s="6">
        <v>2509</v>
      </c>
      <c r="R600" s="6">
        <v>8.1197411003236208</v>
      </c>
      <c r="S600" s="6">
        <v>3.0214337275048</v>
      </c>
      <c r="T600" s="6">
        <f t="shared" si="27"/>
        <v>9.7821798916567726</v>
      </c>
      <c r="U600" s="6">
        <v>2.5299275584122299E-2</v>
      </c>
      <c r="V600" s="6">
        <v>0.98600516522889203</v>
      </c>
      <c r="W600" s="6">
        <f t="shared" si="28"/>
        <v>1.5968919141728972</v>
      </c>
      <c r="X600" s="6" t="s">
        <v>1685</v>
      </c>
      <c r="Y600" s="4" t="s">
        <v>1679</v>
      </c>
    </row>
    <row r="601" spans="14:25" x14ac:dyDescent="0.15">
      <c r="N601" s="6" t="s">
        <v>812</v>
      </c>
      <c r="O601" s="6">
        <v>458.5</v>
      </c>
      <c r="P601" s="6">
        <v>94</v>
      </c>
      <c r="Q601" s="6">
        <v>823</v>
      </c>
      <c r="R601" s="6">
        <v>8.7553191489361701</v>
      </c>
      <c r="S601" s="6">
        <v>3.1301597687439902</v>
      </c>
      <c r="T601" s="6">
        <f t="shared" si="27"/>
        <v>8.1196687360496327</v>
      </c>
      <c r="U601" s="6">
        <v>2.5302308251001802E-2</v>
      </c>
      <c r="V601" s="6">
        <v>0.98600516522889203</v>
      </c>
      <c r="W601" s="6">
        <f t="shared" si="28"/>
        <v>1.5968398576800773</v>
      </c>
      <c r="X601" s="6" t="s">
        <v>2281</v>
      </c>
      <c r="Y601" s="4" t="s">
        <v>1679</v>
      </c>
    </row>
    <row r="602" spans="14:25" x14ac:dyDescent="0.15">
      <c r="N602" s="6" t="s">
        <v>813</v>
      </c>
      <c r="O602" s="6">
        <v>65.5</v>
      </c>
      <c r="P602" s="6">
        <v>7</v>
      </c>
      <c r="Q602" s="6">
        <v>124</v>
      </c>
      <c r="R602" s="6">
        <v>17.714285714285701</v>
      </c>
      <c r="S602" s="6">
        <v>4.1468413883292703</v>
      </c>
      <c r="T602" s="6">
        <f t="shared" si="27"/>
        <v>4.8807756162222402</v>
      </c>
      <c r="U602" s="6">
        <v>2.5308864496428399E-2</v>
      </c>
      <c r="V602" s="6">
        <v>0.98600516522889203</v>
      </c>
      <c r="W602" s="6">
        <f t="shared" si="28"/>
        <v>1.5967273393932195</v>
      </c>
      <c r="X602" s="6" t="s">
        <v>2282</v>
      </c>
      <c r="Y602" s="4" t="s">
        <v>1679</v>
      </c>
    </row>
    <row r="603" spans="14:25" x14ac:dyDescent="0.15">
      <c r="N603" s="6" t="s">
        <v>814</v>
      </c>
      <c r="O603" s="6">
        <v>377.5</v>
      </c>
      <c r="P603" s="6">
        <v>76</v>
      </c>
      <c r="Q603" s="6">
        <v>679</v>
      </c>
      <c r="R603" s="6">
        <v>8.9342105263157894</v>
      </c>
      <c r="S603" s="6">
        <v>3.1593402508011499</v>
      </c>
      <c r="T603" s="6">
        <f t="shared" si="27"/>
        <v>7.8275976388441588</v>
      </c>
      <c r="U603" s="6">
        <v>2.5521701297592202E-2</v>
      </c>
      <c r="V603" s="6">
        <v>0.99298010015466298</v>
      </c>
      <c r="W603" s="6">
        <f t="shared" si="28"/>
        <v>1.5930903785586663</v>
      </c>
      <c r="X603" s="6" t="s">
        <v>1685</v>
      </c>
      <c r="Y603" s="4" t="s">
        <v>1679</v>
      </c>
    </row>
    <row r="604" spans="14:25" x14ac:dyDescent="0.15">
      <c r="N604" s="6" t="s">
        <v>815</v>
      </c>
      <c r="O604" s="6">
        <v>253</v>
      </c>
      <c r="P604" s="6">
        <v>48</v>
      </c>
      <c r="Q604" s="6">
        <v>458</v>
      </c>
      <c r="R604" s="6">
        <v>9.5416666666666696</v>
      </c>
      <c r="S604" s="6">
        <v>3.2542412873757902</v>
      </c>
      <c r="T604" s="6">
        <f t="shared" si="27"/>
        <v>7.2120831444090499</v>
      </c>
      <c r="U604" s="6">
        <v>2.5589245166353101E-2</v>
      </c>
      <c r="V604" s="6">
        <v>0.99429110682754196</v>
      </c>
      <c r="W604" s="6">
        <f t="shared" si="28"/>
        <v>1.5919425247780192</v>
      </c>
      <c r="X604" s="6" t="s">
        <v>2283</v>
      </c>
      <c r="Y604" s="4" t="s">
        <v>1679</v>
      </c>
    </row>
    <row r="605" spans="14:25" x14ac:dyDescent="0.15">
      <c r="N605" s="6" t="s">
        <v>816</v>
      </c>
      <c r="O605" s="6">
        <v>1032.5</v>
      </c>
      <c r="P605" s="6">
        <v>225</v>
      </c>
      <c r="Q605" s="6">
        <v>1840</v>
      </c>
      <c r="R605" s="6">
        <v>8.1777777777777807</v>
      </c>
      <c r="S605" s="6">
        <v>3.0317088597273401</v>
      </c>
      <c r="T605" s="6">
        <f t="shared" si="27"/>
        <v>9.3296356210807065</v>
      </c>
      <c r="U605" s="6">
        <v>2.5672647282507299E-2</v>
      </c>
      <c r="V605" s="6">
        <v>0.99621402103520795</v>
      </c>
      <c r="W605" s="6">
        <f t="shared" si="28"/>
        <v>1.5905293459407035</v>
      </c>
      <c r="X605" s="6" t="s">
        <v>2284</v>
      </c>
      <c r="Y605" s="4" t="s">
        <v>1679</v>
      </c>
    </row>
    <row r="606" spans="14:25" x14ac:dyDescent="0.15">
      <c r="N606" s="6" t="s">
        <v>817</v>
      </c>
      <c r="O606" s="6">
        <v>103.5</v>
      </c>
      <c r="P606" s="6">
        <v>15</v>
      </c>
      <c r="Q606" s="6">
        <v>192</v>
      </c>
      <c r="R606" s="6">
        <v>12.8</v>
      </c>
      <c r="S606" s="6">
        <v>3.67807190511264</v>
      </c>
      <c r="T606" s="6">
        <f t="shared" si="27"/>
        <v>5.7459265481648378</v>
      </c>
      <c r="U606" s="6">
        <v>2.5848540446299199E-2</v>
      </c>
      <c r="V606" s="6">
        <v>1</v>
      </c>
      <c r="W606" s="6">
        <f t="shared" si="28"/>
        <v>1.5875639745821881</v>
      </c>
      <c r="X606" s="6" t="s">
        <v>2285</v>
      </c>
      <c r="Y606" s="4" t="s">
        <v>1679</v>
      </c>
    </row>
    <row r="607" spans="14:25" x14ac:dyDescent="0.15">
      <c r="N607" s="6" t="s">
        <v>818</v>
      </c>
      <c r="O607" s="6">
        <v>287.5</v>
      </c>
      <c r="P607" s="6">
        <v>56</v>
      </c>
      <c r="Q607" s="6">
        <v>519</v>
      </c>
      <c r="R607" s="6">
        <v>9.2678571428571406</v>
      </c>
      <c r="S607" s="6">
        <v>3.21223580630028</v>
      </c>
      <c r="T607" s="6">
        <f t="shared" si="27"/>
        <v>7.4134728252077418</v>
      </c>
      <c r="U607" s="6">
        <v>2.5856780312132999E-2</v>
      </c>
      <c r="V607" s="6">
        <v>1</v>
      </c>
      <c r="W607" s="6">
        <f t="shared" si="28"/>
        <v>1.58742555446445</v>
      </c>
      <c r="X607" s="6" t="s">
        <v>2286</v>
      </c>
      <c r="Y607" s="4" t="s">
        <v>1679</v>
      </c>
    </row>
    <row r="608" spans="14:25" x14ac:dyDescent="0.15">
      <c r="N608" s="6" t="s">
        <v>819</v>
      </c>
      <c r="O608" s="6">
        <v>131</v>
      </c>
      <c r="P608" s="6">
        <v>21</v>
      </c>
      <c r="Q608" s="6">
        <v>241</v>
      </c>
      <c r="R608" s="6">
        <v>11.476190476190499</v>
      </c>
      <c r="S608" s="6">
        <v>3.5205719134511999</v>
      </c>
      <c r="T608" s="6">
        <f t="shared" si="27"/>
        <v>6.1526033795043604</v>
      </c>
      <c r="U608" s="6">
        <v>2.59324251702386E-2</v>
      </c>
      <c r="V608" s="6">
        <v>1</v>
      </c>
      <c r="W608" s="6">
        <f t="shared" si="28"/>
        <v>1.5861568666166121</v>
      </c>
      <c r="X608" s="6" t="s">
        <v>2287</v>
      </c>
      <c r="Y608" s="4" t="s">
        <v>1679</v>
      </c>
    </row>
    <row r="609" spans="14:25" x14ac:dyDescent="0.15">
      <c r="N609" s="6" t="s">
        <v>820</v>
      </c>
      <c r="O609" s="6">
        <v>89</v>
      </c>
      <c r="P609" s="6">
        <v>12</v>
      </c>
      <c r="Q609" s="6">
        <v>166</v>
      </c>
      <c r="R609" s="6">
        <v>13.8333333333333</v>
      </c>
      <c r="S609" s="6">
        <v>3.7900769306257698</v>
      </c>
      <c r="T609" s="6">
        <f t="shared" si="27"/>
        <v>5.4800009660340407</v>
      </c>
      <c r="U609" s="6">
        <v>2.61764523159503E-2</v>
      </c>
      <c r="V609" s="6">
        <v>1</v>
      </c>
      <c r="W609" s="6">
        <f t="shared" si="28"/>
        <v>1.5820892135533882</v>
      </c>
      <c r="X609" s="6" t="s">
        <v>2288</v>
      </c>
      <c r="Y609" s="4" t="s">
        <v>1679</v>
      </c>
    </row>
    <row r="610" spans="14:25" x14ac:dyDescent="0.15">
      <c r="N610" s="6" t="s">
        <v>821</v>
      </c>
      <c r="O610" s="6">
        <v>43.5</v>
      </c>
      <c r="P610" s="6">
        <v>3</v>
      </c>
      <c r="Q610" s="6">
        <v>84</v>
      </c>
      <c r="R610" s="6">
        <v>28</v>
      </c>
      <c r="S610" s="6">
        <v>4.8073549220576002</v>
      </c>
      <c r="T610" s="6">
        <f t="shared" si="27"/>
        <v>3.9886399617499584</v>
      </c>
      <c r="U610" s="6">
        <v>2.6261774502476701E-2</v>
      </c>
      <c r="V610" s="6">
        <v>1</v>
      </c>
      <c r="W610" s="6">
        <f t="shared" si="28"/>
        <v>1.5806759320699737</v>
      </c>
      <c r="X610" s="6" t="s">
        <v>1685</v>
      </c>
      <c r="Y610" s="4" t="s">
        <v>1679</v>
      </c>
    </row>
    <row r="611" spans="14:25" x14ac:dyDescent="0.15">
      <c r="N611" s="6" t="s">
        <v>822</v>
      </c>
      <c r="O611" s="6">
        <v>31</v>
      </c>
      <c r="P611" s="6">
        <v>1</v>
      </c>
      <c r="Q611" s="6">
        <v>61</v>
      </c>
      <c r="R611" s="6">
        <v>61</v>
      </c>
      <c r="S611" s="6">
        <v>5.9307373375628902</v>
      </c>
      <c r="T611" s="6">
        <f t="shared" si="27"/>
        <v>2.9653686687814433</v>
      </c>
      <c r="U611" s="6">
        <v>2.6380877978695601E-2</v>
      </c>
      <c r="V611" s="6">
        <v>1</v>
      </c>
      <c r="W611" s="6">
        <f t="shared" si="28"/>
        <v>1.5787107548488788</v>
      </c>
      <c r="X611" s="6" t="s">
        <v>2289</v>
      </c>
      <c r="Y611" s="4" t="s">
        <v>1679</v>
      </c>
    </row>
    <row r="612" spans="14:25" x14ac:dyDescent="0.15">
      <c r="N612" s="6" t="s">
        <v>823</v>
      </c>
      <c r="O612" s="6">
        <v>84</v>
      </c>
      <c r="P612" s="6">
        <v>11</v>
      </c>
      <c r="Q612" s="6">
        <v>157</v>
      </c>
      <c r="R612" s="6">
        <v>14.2727272727273</v>
      </c>
      <c r="S612" s="6">
        <v>3.8351891302543302</v>
      </c>
      <c r="T612" s="6">
        <f t="shared" si="27"/>
        <v>5.3770261837644622</v>
      </c>
      <c r="U612" s="6">
        <v>2.6404124878132901E-2</v>
      </c>
      <c r="V612" s="6">
        <v>1</v>
      </c>
      <c r="W612" s="6">
        <f t="shared" si="28"/>
        <v>1.578328221922733</v>
      </c>
      <c r="X612" s="6" t="s">
        <v>2290</v>
      </c>
      <c r="Y612" s="4" t="s">
        <v>1679</v>
      </c>
    </row>
    <row r="613" spans="14:25" x14ac:dyDescent="0.15">
      <c r="N613" s="6" t="s">
        <v>824</v>
      </c>
      <c r="O613" s="6">
        <v>98</v>
      </c>
      <c r="P613" s="6">
        <v>14</v>
      </c>
      <c r="Q613" s="6">
        <v>182</v>
      </c>
      <c r="R613" s="6">
        <v>13</v>
      </c>
      <c r="S613" s="6">
        <v>3.70043971814109</v>
      </c>
      <c r="T613" s="6">
        <f t="shared" si="27"/>
        <v>5.65757478112815</v>
      </c>
      <c r="U613" s="6">
        <v>2.64809040774278E-2</v>
      </c>
      <c r="V613" s="6">
        <v>1</v>
      </c>
      <c r="W613" s="6">
        <f t="shared" si="28"/>
        <v>1.577067191848063</v>
      </c>
      <c r="X613" s="6" t="s">
        <v>2291</v>
      </c>
      <c r="Y613" s="4" t="s">
        <v>1679</v>
      </c>
    </row>
    <row r="614" spans="14:25" x14ac:dyDescent="0.15">
      <c r="N614" s="6" t="s">
        <v>825</v>
      </c>
      <c r="O614" s="6">
        <v>107</v>
      </c>
      <c r="P614" s="6">
        <v>16</v>
      </c>
      <c r="Q614" s="6">
        <v>198</v>
      </c>
      <c r="R614" s="6">
        <v>12.375</v>
      </c>
      <c r="S614" s="6">
        <v>3.6293566200796099</v>
      </c>
      <c r="T614" s="6">
        <f t="shared" si="27"/>
        <v>5.8146783100398043</v>
      </c>
      <c r="U614" s="6">
        <v>2.6658359733660701E-2</v>
      </c>
      <c r="V614" s="6">
        <v>1</v>
      </c>
      <c r="W614" s="6">
        <f t="shared" si="28"/>
        <v>1.5741665758724586</v>
      </c>
      <c r="X614" s="6" t="s">
        <v>2292</v>
      </c>
      <c r="Y614" s="4" t="s">
        <v>1679</v>
      </c>
    </row>
    <row r="615" spans="14:25" x14ac:dyDescent="0.15">
      <c r="N615" s="6" t="s">
        <v>826</v>
      </c>
      <c r="O615" s="6">
        <v>1535.5</v>
      </c>
      <c r="P615" s="6">
        <v>345</v>
      </c>
      <c r="Q615" s="6">
        <v>2726</v>
      </c>
      <c r="R615" s="6">
        <v>7.90144927536232</v>
      </c>
      <c r="S615" s="6">
        <v>2.9821172951396799</v>
      </c>
      <c r="T615" s="6">
        <f t="shared" si="27"/>
        <v>9.9215111992353702</v>
      </c>
      <c r="U615" s="6">
        <v>2.6823058827839499E-2</v>
      </c>
      <c r="V615" s="6">
        <v>1</v>
      </c>
      <c r="W615" s="6">
        <f t="shared" si="28"/>
        <v>1.5714916979123268</v>
      </c>
      <c r="X615" s="6" t="s">
        <v>2293</v>
      </c>
      <c r="Y615" s="4" t="s">
        <v>1679</v>
      </c>
    </row>
    <row r="616" spans="14:25" x14ac:dyDescent="0.15">
      <c r="N616" s="6" t="s">
        <v>827</v>
      </c>
      <c r="O616" s="6">
        <v>191.5</v>
      </c>
      <c r="P616" s="6">
        <v>35</v>
      </c>
      <c r="Q616" s="6">
        <v>348</v>
      </c>
      <c r="R616" s="6">
        <v>9.9428571428571395</v>
      </c>
      <c r="S616" s="6">
        <v>3.3136604789037598</v>
      </c>
      <c r="T616" s="6">
        <f t="shared" si="27"/>
        <v>6.7861132563968471</v>
      </c>
      <c r="U616" s="6">
        <v>2.6922065680909098E-2</v>
      </c>
      <c r="V616" s="6">
        <v>1</v>
      </c>
      <c r="W616" s="6">
        <f t="shared" si="28"/>
        <v>1.5698916205475273</v>
      </c>
      <c r="X616" s="6" t="s">
        <v>2294</v>
      </c>
      <c r="Y616" s="4" t="s">
        <v>1679</v>
      </c>
    </row>
    <row r="617" spans="14:25" x14ac:dyDescent="0.15">
      <c r="N617" s="6" t="s">
        <v>828</v>
      </c>
      <c r="O617" s="6">
        <v>111</v>
      </c>
      <c r="P617" s="6">
        <v>17</v>
      </c>
      <c r="Q617" s="6">
        <v>205</v>
      </c>
      <c r="R617" s="6">
        <v>12.0588235294118</v>
      </c>
      <c r="S617" s="6">
        <v>3.59201725825511</v>
      </c>
      <c r="T617" s="6">
        <f t="shared" si="27"/>
        <v>5.8834714703778923</v>
      </c>
      <c r="U617" s="6">
        <v>2.70615049984946E-2</v>
      </c>
      <c r="V617" s="6">
        <v>1</v>
      </c>
      <c r="W617" s="6">
        <f t="shared" si="28"/>
        <v>1.5676480542141484</v>
      </c>
      <c r="X617" s="6" t="s">
        <v>1685</v>
      </c>
      <c r="Y617" s="4" t="s">
        <v>1679</v>
      </c>
    </row>
    <row r="618" spans="14:25" x14ac:dyDescent="0.15">
      <c r="N618" s="6" t="s">
        <v>829</v>
      </c>
      <c r="O618" s="6">
        <v>64</v>
      </c>
      <c r="P618" s="6">
        <v>7</v>
      </c>
      <c r="Q618" s="6">
        <v>121</v>
      </c>
      <c r="R618" s="6">
        <v>17.285714285714299</v>
      </c>
      <c r="S618" s="6">
        <v>4.11150831521699</v>
      </c>
      <c r="T618" s="6">
        <f t="shared" si="27"/>
        <v>4.8631090796661001</v>
      </c>
      <c r="U618" s="6">
        <v>2.7068899335108799E-2</v>
      </c>
      <c r="V618" s="6">
        <v>1</v>
      </c>
      <c r="W618" s="6">
        <f t="shared" si="28"/>
        <v>1.5675294029811346</v>
      </c>
      <c r="X618" s="6" t="s">
        <v>2295</v>
      </c>
      <c r="Y618" s="4" t="s">
        <v>1679</v>
      </c>
    </row>
    <row r="619" spans="14:25" x14ac:dyDescent="0.15">
      <c r="N619" s="6" t="s">
        <v>830</v>
      </c>
      <c r="O619" s="6">
        <v>853.5</v>
      </c>
      <c r="P619" s="6">
        <v>188</v>
      </c>
      <c r="Q619" s="6">
        <v>1519</v>
      </c>
      <c r="R619" s="6">
        <v>8.0797872340425503</v>
      </c>
      <c r="S619" s="6">
        <v>3.0143173028244501</v>
      </c>
      <c r="T619" s="6">
        <f t="shared" si="27"/>
        <v>9.0617475030898618</v>
      </c>
      <c r="U619" s="6">
        <v>2.70729657071473E-2</v>
      </c>
      <c r="V619" s="6">
        <v>1</v>
      </c>
      <c r="W619" s="6">
        <f t="shared" si="28"/>
        <v>1.5674641668486287</v>
      </c>
      <c r="X619" s="6" t="s">
        <v>2296</v>
      </c>
      <c r="Y619" s="4" t="s">
        <v>1679</v>
      </c>
    </row>
    <row r="620" spans="14:25" x14ac:dyDescent="0.15">
      <c r="N620" s="6" t="s">
        <v>831</v>
      </c>
      <c r="O620" s="6">
        <v>173.5</v>
      </c>
      <c r="P620" s="6">
        <v>31</v>
      </c>
      <c r="Q620" s="6">
        <v>316</v>
      </c>
      <c r="R620" s="6">
        <v>10.193548387096801</v>
      </c>
      <c r="S620" s="6">
        <v>3.34958443779023</v>
      </c>
      <c r="T620" s="6">
        <f t="shared" si="27"/>
        <v>6.6289885292819895</v>
      </c>
      <c r="U620" s="6">
        <v>2.7076436619607801E-2</v>
      </c>
      <c r="V620" s="6">
        <v>1</v>
      </c>
      <c r="W620" s="6">
        <f t="shared" si="28"/>
        <v>1.5674084913262385</v>
      </c>
      <c r="X620" s="6" t="s">
        <v>1685</v>
      </c>
      <c r="Y620" s="4" t="s">
        <v>1679</v>
      </c>
    </row>
    <row r="621" spans="14:25" x14ac:dyDescent="0.15">
      <c r="N621" s="6" t="s">
        <v>832</v>
      </c>
      <c r="O621" s="6">
        <v>8491</v>
      </c>
      <c r="P621" s="6">
        <v>1963</v>
      </c>
      <c r="Q621" s="6">
        <v>15019</v>
      </c>
      <c r="R621" s="6">
        <v>7.6510443199184897</v>
      </c>
      <c r="S621" s="6">
        <v>2.9356566801372699</v>
      </c>
      <c r="T621" s="6">
        <f t="shared" si="27"/>
        <v>12.406672797534808</v>
      </c>
      <c r="U621" s="6">
        <v>2.71740099059972E-2</v>
      </c>
      <c r="V621" s="6">
        <v>1</v>
      </c>
      <c r="W621" s="6">
        <f t="shared" si="28"/>
        <v>1.5658462706159215</v>
      </c>
      <c r="X621" s="6" t="s">
        <v>2297</v>
      </c>
      <c r="Y621" s="4" t="s">
        <v>1679</v>
      </c>
    </row>
    <row r="622" spans="14:25" x14ac:dyDescent="0.15">
      <c r="N622" s="6" t="s">
        <v>833</v>
      </c>
      <c r="O622" s="6">
        <v>48.5</v>
      </c>
      <c r="P622" s="6">
        <v>4</v>
      </c>
      <c r="Q622" s="6">
        <v>93</v>
      </c>
      <c r="R622" s="6">
        <v>23.25</v>
      </c>
      <c r="S622" s="6">
        <v>4.5391588111080301</v>
      </c>
      <c r="T622" s="6">
        <f t="shared" si="27"/>
        <v>4.2695794055540155</v>
      </c>
      <c r="U622" s="6">
        <v>2.71765981660744E-2</v>
      </c>
      <c r="V622" s="6">
        <v>1</v>
      </c>
      <c r="W622" s="6">
        <f t="shared" si="28"/>
        <v>1.5658049070650808</v>
      </c>
      <c r="X622" s="6" t="s">
        <v>2298</v>
      </c>
      <c r="Y622" s="4" t="s">
        <v>1679</v>
      </c>
    </row>
    <row r="623" spans="14:25" x14ac:dyDescent="0.15">
      <c r="N623" s="6" t="s">
        <v>834</v>
      </c>
      <c r="O623" s="6">
        <v>48.5</v>
      </c>
      <c r="P623" s="6">
        <v>4</v>
      </c>
      <c r="Q623" s="6">
        <v>93</v>
      </c>
      <c r="R623" s="6">
        <v>23.25</v>
      </c>
      <c r="S623" s="6">
        <v>4.5391588111080301</v>
      </c>
      <c r="T623" s="6">
        <f t="shared" si="27"/>
        <v>4.2695794055540155</v>
      </c>
      <c r="U623" s="6">
        <v>2.71765981660744E-2</v>
      </c>
      <c r="V623" s="6">
        <v>1</v>
      </c>
      <c r="W623" s="6">
        <f t="shared" si="28"/>
        <v>1.5658049070650808</v>
      </c>
      <c r="X623" s="6" t="s">
        <v>2299</v>
      </c>
      <c r="Y623" s="4" t="s">
        <v>1679</v>
      </c>
    </row>
    <row r="624" spans="14:25" x14ac:dyDescent="0.15">
      <c r="N624" s="6" t="s">
        <v>835</v>
      </c>
      <c r="O624" s="6">
        <v>97</v>
      </c>
      <c r="P624" s="6">
        <v>14</v>
      </c>
      <c r="Q624" s="6">
        <v>180</v>
      </c>
      <c r="R624" s="6">
        <v>12.8571428571429</v>
      </c>
      <c r="S624" s="6">
        <v>3.6844981742720702</v>
      </c>
      <c r="T624" s="6">
        <f t="shared" si="27"/>
        <v>5.6496040091936397</v>
      </c>
      <c r="U624" s="6">
        <v>2.7274410950635E-2</v>
      </c>
      <c r="V624" s="6">
        <v>1</v>
      </c>
      <c r="W624" s="6">
        <f t="shared" si="28"/>
        <v>1.5642446201585487</v>
      </c>
      <c r="X624" s="6" t="s">
        <v>2300</v>
      </c>
      <c r="Y624" s="4" t="s">
        <v>1679</v>
      </c>
    </row>
    <row r="625" spans="14:25" x14ac:dyDescent="0.15">
      <c r="N625" s="6" t="s">
        <v>836</v>
      </c>
      <c r="O625" s="6">
        <v>101.5</v>
      </c>
      <c r="P625" s="6">
        <v>15</v>
      </c>
      <c r="Q625" s="6">
        <v>188</v>
      </c>
      <c r="R625" s="6">
        <v>12.533333333333299</v>
      </c>
      <c r="S625" s="6">
        <v>3.6476982560691198</v>
      </c>
      <c r="T625" s="6">
        <f t="shared" si="27"/>
        <v>5.7307397236430777</v>
      </c>
      <c r="U625" s="6">
        <v>2.7342277749877301E-2</v>
      </c>
      <c r="V625" s="6">
        <v>1</v>
      </c>
      <c r="W625" s="6">
        <f t="shared" si="28"/>
        <v>1.5631653093366511</v>
      </c>
      <c r="X625" s="6" t="s">
        <v>2301</v>
      </c>
      <c r="Y625" s="4" t="s">
        <v>1679</v>
      </c>
    </row>
    <row r="626" spans="14:25" x14ac:dyDescent="0.15">
      <c r="N626" s="6" t="s">
        <v>837</v>
      </c>
      <c r="O626" s="6">
        <v>53.5</v>
      </c>
      <c r="P626" s="6">
        <v>5</v>
      </c>
      <c r="Q626" s="6">
        <v>102</v>
      </c>
      <c r="R626" s="6">
        <v>20.399999999999999</v>
      </c>
      <c r="S626" s="6">
        <v>4.3504972470841299</v>
      </c>
      <c r="T626" s="6">
        <f t="shared" si="27"/>
        <v>4.4971767184294293</v>
      </c>
      <c r="U626" s="6">
        <v>2.7596466545512802E-2</v>
      </c>
      <c r="V626" s="6">
        <v>1</v>
      </c>
      <c r="W626" s="6">
        <f t="shared" si="28"/>
        <v>1.5591465214863856</v>
      </c>
      <c r="X626" s="6" t="s">
        <v>2302</v>
      </c>
      <c r="Y626" s="4" t="s">
        <v>1679</v>
      </c>
    </row>
    <row r="627" spans="14:25" x14ac:dyDescent="0.15">
      <c r="N627" s="6" t="s">
        <v>838</v>
      </c>
      <c r="O627" s="6">
        <v>30.5</v>
      </c>
      <c r="P627" s="6">
        <v>1</v>
      </c>
      <c r="Q627" s="6">
        <v>60</v>
      </c>
      <c r="R627" s="6">
        <v>60</v>
      </c>
      <c r="S627" s="6">
        <v>5.9068905956085196</v>
      </c>
      <c r="T627" s="6">
        <f t="shared" si="27"/>
        <v>2.9534452978042594</v>
      </c>
      <c r="U627" s="6">
        <v>2.76380625933236E-2</v>
      </c>
      <c r="V627" s="6">
        <v>1</v>
      </c>
      <c r="W627" s="6">
        <f t="shared" si="28"/>
        <v>1.5584924039360082</v>
      </c>
      <c r="X627" s="6" t="s">
        <v>2303</v>
      </c>
      <c r="Y627" s="4" t="s">
        <v>1679</v>
      </c>
    </row>
    <row r="628" spans="14:25" x14ac:dyDescent="0.15">
      <c r="N628" s="6" t="s">
        <v>839</v>
      </c>
      <c r="O628" s="6">
        <v>245.5</v>
      </c>
      <c r="P628" s="6">
        <v>48</v>
      </c>
      <c r="Q628" s="6">
        <v>443</v>
      </c>
      <c r="R628" s="6">
        <v>9.2291666666666696</v>
      </c>
      <c r="S628" s="6">
        <v>3.2062003878338601</v>
      </c>
      <c r="T628" s="6">
        <f t="shared" si="27"/>
        <v>7.188062694638087</v>
      </c>
      <c r="U628" s="6">
        <v>2.7867983239189199E-2</v>
      </c>
      <c r="V628" s="6">
        <v>1</v>
      </c>
      <c r="W628" s="6">
        <f t="shared" si="28"/>
        <v>1.5548944593377638</v>
      </c>
      <c r="X628" s="6" t="s">
        <v>2304</v>
      </c>
      <c r="Y628" s="4" t="s">
        <v>1679</v>
      </c>
    </row>
    <row r="629" spans="14:25" x14ac:dyDescent="0.15">
      <c r="N629" s="6" t="s">
        <v>840</v>
      </c>
      <c r="O629" s="6">
        <v>176</v>
      </c>
      <c r="P629" s="6">
        <v>32</v>
      </c>
      <c r="Q629" s="6">
        <v>320</v>
      </c>
      <c r="R629" s="6">
        <v>10</v>
      </c>
      <c r="S629" s="6">
        <v>3.32192809488736</v>
      </c>
      <c r="T629" s="6">
        <f t="shared" si="27"/>
        <v>6.6609640474436818</v>
      </c>
      <c r="U629" s="6">
        <v>2.7921003801955498E-2</v>
      </c>
      <c r="V629" s="6">
        <v>1</v>
      </c>
      <c r="W629" s="6">
        <f t="shared" si="28"/>
        <v>1.554068972230336</v>
      </c>
      <c r="X629" s="6" t="s">
        <v>2305</v>
      </c>
      <c r="Y629" s="4" t="s">
        <v>1679</v>
      </c>
    </row>
    <row r="630" spans="14:25" x14ac:dyDescent="0.15">
      <c r="N630" s="6" t="s">
        <v>841</v>
      </c>
      <c r="O630" s="6">
        <v>544</v>
      </c>
      <c r="P630" s="6">
        <v>118</v>
      </c>
      <c r="Q630" s="6">
        <v>970</v>
      </c>
      <c r="R630" s="6">
        <v>8.2203389830508495</v>
      </c>
      <c r="S630" s="6">
        <v>3.0391978877126502</v>
      </c>
      <c r="T630" s="6">
        <f t="shared" si="27"/>
        <v>8.4022419932181656</v>
      </c>
      <c r="U630" s="6">
        <v>2.8113154351632499E-2</v>
      </c>
      <c r="V630" s="6">
        <v>1</v>
      </c>
      <c r="W630" s="6">
        <f t="shared" si="28"/>
        <v>1.5510904229570783</v>
      </c>
      <c r="X630" s="6" t="s">
        <v>2306</v>
      </c>
      <c r="Y630" s="4" t="s">
        <v>1679</v>
      </c>
    </row>
    <row r="631" spans="14:25" x14ac:dyDescent="0.15">
      <c r="N631" s="6" t="s">
        <v>842</v>
      </c>
      <c r="O631" s="6">
        <v>650.5</v>
      </c>
      <c r="P631" s="6">
        <v>143</v>
      </c>
      <c r="Q631" s="6">
        <v>1158</v>
      </c>
      <c r="R631" s="6">
        <v>8.0979020979021001</v>
      </c>
      <c r="S631" s="6">
        <v>3.0175482012108499</v>
      </c>
      <c r="T631" s="6">
        <f t="shared" si="27"/>
        <v>8.6686454373838124</v>
      </c>
      <c r="U631" s="6">
        <v>2.8113767220081302E-2</v>
      </c>
      <c r="V631" s="6">
        <v>1</v>
      </c>
      <c r="W631" s="6">
        <f t="shared" si="28"/>
        <v>1.5510809554145553</v>
      </c>
      <c r="X631" s="6" t="s">
        <v>2307</v>
      </c>
      <c r="Y631" s="4" t="s">
        <v>1679</v>
      </c>
    </row>
    <row r="632" spans="14:25" x14ac:dyDescent="0.15">
      <c r="N632" s="6" t="s">
        <v>843</v>
      </c>
      <c r="O632" s="6">
        <v>697</v>
      </c>
      <c r="P632" s="6">
        <v>154</v>
      </c>
      <c r="Q632" s="6">
        <v>1240</v>
      </c>
      <c r="R632" s="6">
        <v>8.0519480519480506</v>
      </c>
      <c r="S632" s="6">
        <v>3.00933786457934</v>
      </c>
      <c r="T632" s="6">
        <f t="shared" si="27"/>
        <v>8.7714554729845702</v>
      </c>
      <c r="U632" s="6">
        <v>2.8152045439068001E-2</v>
      </c>
      <c r="V632" s="6">
        <v>1</v>
      </c>
      <c r="W632" s="6">
        <f t="shared" si="28"/>
        <v>1.5504900451952941</v>
      </c>
      <c r="X632" s="6" t="s">
        <v>2308</v>
      </c>
      <c r="Y632" s="4" t="s">
        <v>1679</v>
      </c>
    </row>
    <row r="633" spans="14:25" x14ac:dyDescent="0.15">
      <c r="N633" s="6" t="s">
        <v>844</v>
      </c>
      <c r="O633" s="6">
        <v>347</v>
      </c>
      <c r="P633" s="6">
        <v>72</v>
      </c>
      <c r="Q633" s="6">
        <v>622</v>
      </c>
      <c r="R633" s="6">
        <v>8.6388888888888893</v>
      </c>
      <c r="S633" s="6">
        <v>3.1108457686882902</v>
      </c>
      <c r="T633" s="6">
        <f t="shared" si="27"/>
        <v>7.7253478857864577</v>
      </c>
      <c r="U633" s="6">
        <v>2.8264650229973199E-2</v>
      </c>
      <c r="V633" s="6">
        <v>1</v>
      </c>
      <c r="W633" s="6">
        <f t="shared" si="28"/>
        <v>1.5487563844876926</v>
      </c>
      <c r="X633" s="6" t="s">
        <v>2309</v>
      </c>
      <c r="Y633" s="4" t="s">
        <v>1679</v>
      </c>
    </row>
    <row r="634" spans="14:25" x14ac:dyDescent="0.15">
      <c r="N634" s="6" t="s">
        <v>845</v>
      </c>
      <c r="O634" s="6">
        <v>10160.5</v>
      </c>
      <c r="P634" s="6">
        <v>2385</v>
      </c>
      <c r="Q634" s="6">
        <v>17936</v>
      </c>
      <c r="R634" s="6">
        <v>7.5203354297693901</v>
      </c>
      <c r="S634" s="6">
        <v>2.9107970119125501</v>
      </c>
      <c r="T634" s="6">
        <f t="shared" si="27"/>
        <v>12.675172056849153</v>
      </c>
      <c r="U634" s="6">
        <v>2.82753463168657E-2</v>
      </c>
      <c r="V634" s="6">
        <v>1</v>
      </c>
      <c r="W634" s="6">
        <f t="shared" si="28"/>
        <v>1.5485920671246047</v>
      </c>
      <c r="X634" s="6" t="s">
        <v>1685</v>
      </c>
      <c r="Y634" s="4" t="s">
        <v>1679</v>
      </c>
    </row>
    <row r="635" spans="14:25" x14ac:dyDescent="0.15">
      <c r="N635" s="6" t="s">
        <v>846</v>
      </c>
      <c r="O635" s="6">
        <v>36.5</v>
      </c>
      <c r="P635" s="6">
        <v>2</v>
      </c>
      <c r="Q635" s="6">
        <v>71</v>
      </c>
      <c r="R635" s="6">
        <v>35.5</v>
      </c>
      <c r="S635" s="6">
        <v>5.1497471195046796</v>
      </c>
      <c r="T635" s="6">
        <f t="shared" si="27"/>
        <v>3.5748735597523411</v>
      </c>
      <c r="U635" s="6">
        <v>2.8549049563997501E-2</v>
      </c>
      <c r="V635" s="6">
        <v>1</v>
      </c>
      <c r="W635" s="6">
        <f t="shared" si="28"/>
        <v>1.5444083454210062</v>
      </c>
      <c r="X635" s="6" t="s">
        <v>2310</v>
      </c>
      <c r="Y635" s="4" t="s">
        <v>1679</v>
      </c>
    </row>
    <row r="636" spans="14:25" x14ac:dyDescent="0.15">
      <c r="N636" s="6" t="s">
        <v>847</v>
      </c>
      <c r="O636" s="6">
        <v>824</v>
      </c>
      <c r="P636" s="6">
        <v>185</v>
      </c>
      <c r="Q636" s="6">
        <v>1463</v>
      </c>
      <c r="R636" s="6">
        <v>7.9081081081081104</v>
      </c>
      <c r="S636" s="6">
        <v>2.98333259362217</v>
      </c>
      <c r="T636" s="6">
        <f t="shared" si="27"/>
        <v>9.0230477573274008</v>
      </c>
      <c r="U636" s="6">
        <v>2.8620814142554799E-2</v>
      </c>
      <c r="V636" s="6">
        <v>1</v>
      </c>
      <c r="W636" s="6">
        <f t="shared" si="28"/>
        <v>1.5433180165374556</v>
      </c>
      <c r="X636" s="6" t="s">
        <v>2311</v>
      </c>
      <c r="Y636" s="4" t="s">
        <v>1679</v>
      </c>
    </row>
    <row r="637" spans="14:25" x14ac:dyDescent="0.15">
      <c r="N637" s="6" t="s">
        <v>848</v>
      </c>
      <c r="O637" s="6">
        <v>5705</v>
      </c>
      <c r="P637" s="6">
        <v>1342</v>
      </c>
      <c r="Q637" s="6">
        <v>10068</v>
      </c>
      <c r="R637" s="6">
        <v>7.5022354694485802</v>
      </c>
      <c r="S637" s="6">
        <v>2.9073205449607999</v>
      </c>
      <c r="T637" s="6">
        <f t="shared" si="27"/>
        <v>11.843829228680583</v>
      </c>
      <c r="U637" s="6">
        <v>2.87071452449239E-2</v>
      </c>
      <c r="V637" s="6">
        <v>1</v>
      </c>
      <c r="W637" s="6">
        <f t="shared" si="28"/>
        <v>1.5420099933627862</v>
      </c>
      <c r="X637" s="6" t="s">
        <v>2312</v>
      </c>
      <c r="Y637" s="4" t="s">
        <v>1679</v>
      </c>
    </row>
    <row r="638" spans="14:25" x14ac:dyDescent="0.15">
      <c r="N638" s="6" t="s">
        <v>849</v>
      </c>
      <c r="O638" s="6">
        <v>2930.5</v>
      </c>
      <c r="P638" s="6">
        <v>685</v>
      </c>
      <c r="Q638" s="6">
        <v>5176</v>
      </c>
      <c r="R638" s="6">
        <v>7.5562043795620397</v>
      </c>
      <c r="S638" s="6">
        <v>2.9176617241446201</v>
      </c>
      <c r="T638" s="6">
        <f t="shared" si="27"/>
        <v>10.878791039920198</v>
      </c>
      <c r="U638" s="6">
        <v>2.87799843869328E-2</v>
      </c>
      <c r="V638" s="6">
        <v>1</v>
      </c>
      <c r="W638" s="6">
        <f t="shared" si="28"/>
        <v>1.5409094460029844</v>
      </c>
      <c r="X638" s="6" t="s">
        <v>2313</v>
      </c>
      <c r="Y638" s="4" t="s">
        <v>1679</v>
      </c>
    </row>
    <row r="639" spans="14:25" x14ac:dyDescent="0.15">
      <c r="N639" s="6" t="s">
        <v>850</v>
      </c>
      <c r="O639" s="6">
        <v>148</v>
      </c>
      <c r="P639" s="6">
        <v>26</v>
      </c>
      <c r="Q639" s="6">
        <v>270</v>
      </c>
      <c r="R639" s="6">
        <v>10.384615384615399</v>
      </c>
      <c r="S639" s="6">
        <v>3.37637587890974</v>
      </c>
      <c r="T639" s="6">
        <f t="shared" si="27"/>
        <v>6.3886276575959622</v>
      </c>
      <c r="U639" s="6">
        <v>2.8867537000083099E-2</v>
      </c>
      <c r="V639" s="6">
        <v>1</v>
      </c>
      <c r="W639" s="6">
        <f t="shared" si="28"/>
        <v>1.5395902688696761</v>
      </c>
      <c r="X639" s="6" t="s">
        <v>2314</v>
      </c>
      <c r="Y639" s="4" t="s">
        <v>1679</v>
      </c>
    </row>
    <row r="640" spans="14:25" x14ac:dyDescent="0.15">
      <c r="N640" s="6" t="s">
        <v>851</v>
      </c>
      <c r="O640" s="6">
        <v>86</v>
      </c>
      <c r="P640" s="6">
        <v>12</v>
      </c>
      <c r="Q640" s="6">
        <v>160</v>
      </c>
      <c r="R640" s="6">
        <v>13.3333333333333</v>
      </c>
      <c r="S640" s="6">
        <v>3.7369655941662101</v>
      </c>
      <c r="T640" s="6">
        <f t="shared" si="27"/>
        <v>5.4534452978042598</v>
      </c>
      <c r="U640" s="6">
        <v>2.88903616262569E-2</v>
      </c>
      <c r="V640" s="6">
        <v>1</v>
      </c>
      <c r="W640" s="6">
        <f t="shared" si="28"/>
        <v>1.5392470219735617</v>
      </c>
      <c r="X640" s="6" t="s">
        <v>2315</v>
      </c>
      <c r="Y640" s="4" t="s">
        <v>1679</v>
      </c>
    </row>
    <row r="641" spans="14:25" x14ac:dyDescent="0.15">
      <c r="N641" s="6" t="s">
        <v>852</v>
      </c>
      <c r="O641" s="6">
        <v>42</v>
      </c>
      <c r="P641" s="6">
        <v>3</v>
      </c>
      <c r="Q641" s="6">
        <v>81</v>
      </c>
      <c r="R641" s="6">
        <v>27</v>
      </c>
      <c r="S641" s="6">
        <v>4.75488750216347</v>
      </c>
      <c r="T641" s="6">
        <f t="shared" si="27"/>
        <v>3.9624062518028906</v>
      </c>
      <c r="U641" s="6">
        <v>2.90566712978464E-2</v>
      </c>
      <c r="V641" s="6">
        <v>1</v>
      </c>
      <c r="W641" s="6">
        <f t="shared" si="28"/>
        <v>1.5367541395142321</v>
      </c>
      <c r="X641" s="6" t="s">
        <v>2316</v>
      </c>
      <c r="Y641" s="4" t="s">
        <v>1679</v>
      </c>
    </row>
    <row r="642" spans="14:25" x14ac:dyDescent="0.15">
      <c r="N642" s="6" t="s">
        <v>853</v>
      </c>
      <c r="O642" s="6">
        <v>1525</v>
      </c>
      <c r="P642" s="6">
        <v>353</v>
      </c>
      <c r="Q642" s="6">
        <v>2697</v>
      </c>
      <c r="R642" s="6">
        <v>7.6402266288951797</v>
      </c>
      <c r="S642" s="6">
        <v>2.93361543296442</v>
      </c>
      <c r="T642" s="6">
        <f t="shared" si="27"/>
        <v>9.9303320897533922</v>
      </c>
      <c r="U642" s="6">
        <v>2.9091622753974401E-2</v>
      </c>
      <c r="V642" s="6">
        <v>1</v>
      </c>
      <c r="W642" s="6">
        <f t="shared" si="28"/>
        <v>1.5362320527838669</v>
      </c>
      <c r="X642" s="6" t="s">
        <v>2317</v>
      </c>
      <c r="Y642" s="4" t="s">
        <v>1679</v>
      </c>
    </row>
    <row r="643" spans="14:25" x14ac:dyDescent="0.15">
      <c r="N643" s="6" t="s">
        <v>854</v>
      </c>
      <c r="O643" s="6">
        <v>182</v>
      </c>
      <c r="P643" s="6">
        <v>34</v>
      </c>
      <c r="Q643" s="6">
        <v>330</v>
      </c>
      <c r="R643" s="6">
        <v>9.7058823529411793</v>
      </c>
      <c r="S643" s="6">
        <v>3.27885937299548</v>
      </c>
      <c r="T643" s="6">
        <f t="shared" si="27"/>
        <v>6.7268925277480776</v>
      </c>
      <c r="U643" s="6">
        <v>2.9116953420405999E-2</v>
      </c>
      <c r="V643" s="6">
        <v>1</v>
      </c>
      <c r="W643" s="6">
        <f t="shared" si="28"/>
        <v>1.5358540682987063</v>
      </c>
      <c r="X643" s="6" t="s">
        <v>2318</v>
      </c>
      <c r="Y643" s="4" t="s">
        <v>1679</v>
      </c>
    </row>
    <row r="644" spans="14:25" x14ac:dyDescent="0.15">
      <c r="N644" s="6" t="s">
        <v>855</v>
      </c>
      <c r="O644" s="6">
        <v>52.5</v>
      </c>
      <c r="P644" s="6">
        <v>5</v>
      </c>
      <c r="Q644" s="6">
        <v>100</v>
      </c>
      <c r="R644" s="6">
        <v>20</v>
      </c>
      <c r="S644" s="6">
        <v>4.32192809488736</v>
      </c>
      <c r="T644" s="6">
        <f t="shared" si="27"/>
        <v>4.4828921423310435</v>
      </c>
      <c r="U644" s="6">
        <v>2.91361691077404E-2</v>
      </c>
      <c r="V644" s="6">
        <v>1</v>
      </c>
      <c r="W644" s="6">
        <f t="shared" si="28"/>
        <v>1.5355675508755771</v>
      </c>
      <c r="X644" s="6" t="s">
        <v>2319</v>
      </c>
      <c r="Y644" s="4" t="s">
        <v>1679</v>
      </c>
    </row>
    <row r="645" spans="14:25" x14ac:dyDescent="0.15">
      <c r="N645" s="6" t="s">
        <v>856</v>
      </c>
      <c r="O645" s="6">
        <v>334.5</v>
      </c>
      <c r="P645" s="6">
        <v>70</v>
      </c>
      <c r="Q645" s="6">
        <v>599</v>
      </c>
      <c r="R645" s="6">
        <v>8.5571428571428605</v>
      </c>
      <c r="S645" s="6">
        <v>3.0971291758438202</v>
      </c>
      <c r="T645" s="6">
        <f t="shared" ref="T645:T708" si="29">0.5*LOG(P645*Q645,2)</f>
        <v>7.6778476048668765</v>
      </c>
      <c r="U645" s="6">
        <v>2.9215772426547399E-2</v>
      </c>
      <c r="V645" s="6">
        <v>1</v>
      </c>
      <c r="W645" s="6">
        <f t="shared" ref="W645:W708" si="30">-LOG10(U645)</f>
        <v>1.5343826270277645</v>
      </c>
      <c r="X645" s="6" t="s">
        <v>1685</v>
      </c>
      <c r="Y645" s="4" t="s">
        <v>1679</v>
      </c>
    </row>
    <row r="646" spans="14:25" x14ac:dyDescent="0.15">
      <c r="N646" s="6" t="s">
        <v>857</v>
      </c>
      <c r="O646" s="6">
        <v>262</v>
      </c>
      <c r="P646" s="6">
        <v>53</v>
      </c>
      <c r="Q646" s="6">
        <v>471</v>
      </c>
      <c r="R646" s="6">
        <v>8.8867924528301891</v>
      </c>
      <c r="S646" s="6">
        <v>3.1516627950495799</v>
      </c>
      <c r="T646" s="6">
        <f t="shared" si="29"/>
        <v>7.3037518520879914</v>
      </c>
      <c r="U646" s="6">
        <v>2.94146683533319E-2</v>
      </c>
      <c r="V646" s="6">
        <v>1</v>
      </c>
      <c r="W646" s="6">
        <f t="shared" si="30"/>
        <v>1.5314360438643255</v>
      </c>
      <c r="X646" s="6" t="s">
        <v>2320</v>
      </c>
      <c r="Y646" s="4" t="s">
        <v>1679</v>
      </c>
    </row>
    <row r="647" spans="14:25" x14ac:dyDescent="0.15">
      <c r="N647" s="6" t="s">
        <v>858</v>
      </c>
      <c r="O647" s="6">
        <v>1446</v>
      </c>
      <c r="P647" s="6">
        <v>336</v>
      </c>
      <c r="Q647" s="6">
        <v>2556</v>
      </c>
      <c r="R647" s="6">
        <v>7.6071428571428603</v>
      </c>
      <c r="S647" s="6">
        <v>2.9273546981682301</v>
      </c>
      <c r="T647" s="6">
        <f t="shared" si="29"/>
        <v>9.8559947718628784</v>
      </c>
      <c r="U647" s="6">
        <v>2.9518962425259501E-2</v>
      </c>
      <c r="V647" s="6">
        <v>1</v>
      </c>
      <c r="W647" s="6">
        <f t="shared" si="30"/>
        <v>1.529898911784757</v>
      </c>
      <c r="X647" s="6" t="s">
        <v>1685</v>
      </c>
      <c r="Y647" s="4" t="s">
        <v>1679</v>
      </c>
    </row>
    <row r="648" spans="14:25" x14ac:dyDescent="0.15">
      <c r="N648" s="6" t="s">
        <v>859</v>
      </c>
      <c r="O648" s="6">
        <v>621.5</v>
      </c>
      <c r="P648" s="6">
        <v>139</v>
      </c>
      <c r="Q648" s="6">
        <v>1104</v>
      </c>
      <c r="R648" s="6">
        <v>7.9424460431654698</v>
      </c>
      <c r="S648" s="6">
        <v>2.9895833840546602</v>
      </c>
      <c r="T648" s="6">
        <f t="shared" si="29"/>
        <v>8.6137327647508375</v>
      </c>
      <c r="U648" s="6">
        <v>2.9653136492027801E-2</v>
      </c>
      <c r="V648" s="6">
        <v>1</v>
      </c>
      <c r="W648" s="6">
        <f t="shared" si="30"/>
        <v>1.5279293633743243</v>
      </c>
      <c r="X648" s="6" t="s">
        <v>2321</v>
      </c>
      <c r="Y648" s="4" t="s">
        <v>1679</v>
      </c>
    </row>
    <row r="649" spans="14:25" x14ac:dyDescent="0.15">
      <c r="N649" s="6" t="s">
        <v>860</v>
      </c>
      <c r="O649" s="6">
        <v>340.5</v>
      </c>
      <c r="P649" s="6">
        <v>72</v>
      </c>
      <c r="Q649" s="6">
        <v>609</v>
      </c>
      <c r="R649" s="6">
        <v>8.4583333333333304</v>
      </c>
      <c r="S649" s="6">
        <v>3.08037341646402</v>
      </c>
      <c r="T649" s="6">
        <f t="shared" si="29"/>
        <v>7.7101117096743224</v>
      </c>
      <c r="U649" s="6">
        <v>2.98072634719002E-2</v>
      </c>
      <c r="V649" s="6">
        <v>1</v>
      </c>
      <c r="W649" s="6">
        <f t="shared" si="30"/>
        <v>1.5256778935952233</v>
      </c>
      <c r="X649" s="6" t="s">
        <v>1685</v>
      </c>
      <c r="Y649" s="4" t="s">
        <v>1679</v>
      </c>
    </row>
    <row r="650" spans="14:25" x14ac:dyDescent="0.15">
      <c r="N650" s="6" t="s">
        <v>861</v>
      </c>
      <c r="O650" s="6">
        <v>552.5</v>
      </c>
      <c r="P650" s="6">
        <v>123</v>
      </c>
      <c r="Q650" s="6">
        <v>982</v>
      </c>
      <c r="R650" s="6">
        <v>7.9837398373983701</v>
      </c>
      <c r="S650" s="6">
        <v>2.9970647089754499</v>
      </c>
      <c r="T650" s="6">
        <f t="shared" si="29"/>
        <v>8.441046859826967</v>
      </c>
      <c r="U650" s="6">
        <v>2.9974541582806598E-2</v>
      </c>
      <c r="V650" s="6">
        <v>1</v>
      </c>
      <c r="W650" s="6">
        <f t="shared" si="30"/>
        <v>1.5232474500833215</v>
      </c>
      <c r="X650" s="6" t="s">
        <v>2322</v>
      </c>
      <c r="Y650" s="4" t="s">
        <v>1679</v>
      </c>
    </row>
    <row r="651" spans="14:25" x14ac:dyDescent="0.15">
      <c r="N651" s="6" t="s">
        <v>862</v>
      </c>
      <c r="O651" s="6">
        <v>201</v>
      </c>
      <c r="P651" s="6">
        <v>39</v>
      </c>
      <c r="Q651" s="6">
        <v>363</v>
      </c>
      <c r="R651" s="6">
        <v>9.3076923076923102</v>
      </c>
      <c r="S651" s="6">
        <v>3.2184235191335002</v>
      </c>
      <c r="T651" s="6">
        <f t="shared" si="29"/>
        <v>6.8946139784289997</v>
      </c>
      <c r="U651" s="6">
        <v>3.0105367383704201E-2</v>
      </c>
      <c r="V651" s="6">
        <v>1</v>
      </c>
      <c r="W651" s="6">
        <f t="shared" si="30"/>
        <v>1.5213560686148819</v>
      </c>
      <c r="X651" s="6" t="s">
        <v>1685</v>
      </c>
      <c r="Y651" s="4" t="s">
        <v>1679</v>
      </c>
    </row>
    <row r="652" spans="14:25" x14ac:dyDescent="0.15">
      <c r="N652" s="6" t="s">
        <v>863</v>
      </c>
      <c r="O652" s="6">
        <v>175.5</v>
      </c>
      <c r="P652" s="6">
        <v>33</v>
      </c>
      <c r="Q652" s="6">
        <v>318</v>
      </c>
      <c r="R652" s="6">
        <v>9.6363636363636402</v>
      </c>
      <c r="S652" s="6">
        <v>3.2684888359259001</v>
      </c>
      <c r="T652" s="6">
        <f t="shared" si="29"/>
        <v>6.6786385373214046</v>
      </c>
      <c r="U652" s="6">
        <v>3.0167302025705799E-2</v>
      </c>
      <c r="V652" s="6">
        <v>1</v>
      </c>
      <c r="W652" s="6">
        <f t="shared" si="30"/>
        <v>1.5204635286630017</v>
      </c>
      <c r="X652" s="6" t="s">
        <v>2323</v>
      </c>
      <c r="Y652" s="4" t="s">
        <v>1679</v>
      </c>
    </row>
    <row r="653" spans="14:25" x14ac:dyDescent="0.15">
      <c r="N653" s="6" t="s">
        <v>864</v>
      </c>
      <c r="O653" s="6">
        <v>703.5</v>
      </c>
      <c r="P653" s="6">
        <v>160</v>
      </c>
      <c r="Q653" s="6">
        <v>1247</v>
      </c>
      <c r="R653" s="6">
        <v>7.7937500000000002</v>
      </c>
      <c r="S653" s="6">
        <v>2.9623176549423098</v>
      </c>
      <c r="T653" s="6">
        <f t="shared" si="29"/>
        <v>8.8030869223585171</v>
      </c>
      <c r="U653" s="6">
        <v>3.0330239962427199E-2</v>
      </c>
      <c r="V653" s="6">
        <v>1</v>
      </c>
      <c r="W653" s="6">
        <f t="shared" si="30"/>
        <v>1.518124153687169</v>
      </c>
      <c r="X653" s="6" t="s">
        <v>2324</v>
      </c>
      <c r="Y653" s="4" t="s">
        <v>1679</v>
      </c>
    </row>
    <row r="654" spans="14:25" x14ac:dyDescent="0.15">
      <c r="N654" s="6" t="s">
        <v>865</v>
      </c>
      <c r="O654" s="6">
        <v>61.5</v>
      </c>
      <c r="P654" s="6">
        <v>7</v>
      </c>
      <c r="Q654" s="6">
        <v>116</v>
      </c>
      <c r="R654" s="6">
        <v>16.571428571428601</v>
      </c>
      <c r="S654" s="6">
        <v>4.0506260730699699</v>
      </c>
      <c r="T654" s="6">
        <f t="shared" si="29"/>
        <v>4.8326679585925882</v>
      </c>
      <c r="U654" s="6">
        <v>3.0352251836667201E-2</v>
      </c>
      <c r="V654" s="6">
        <v>1</v>
      </c>
      <c r="W654" s="6">
        <f t="shared" si="30"/>
        <v>1.517809083041431</v>
      </c>
      <c r="X654" s="6" t="s">
        <v>2325</v>
      </c>
      <c r="Y654" s="4" t="s">
        <v>1679</v>
      </c>
    </row>
    <row r="655" spans="14:25" x14ac:dyDescent="0.15">
      <c r="N655" s="6" t="s">
        <v>866</v>
      </c>
      <c r="O655" s="6">
        <v>70.5</v>
      </c>
      <c r="P655" s="6">
        <v>9</v>
      </c>
      <c r="Q655" s="6">
        <v>132</v>
      </c>
      <c r="R655" s="6">
        <v>14.6666666666667</v>
      </c>
      <c r="S655" s="6">
        <v>3.8744691179161399</v>
      </c>
      <c r="T655" s="6">
        <f t="shared" si="29"/>
        <v>5.1071595604003832</v>
      </c>
      <c r="U655" s="6">
        <v>3.0818454465258799E-2</v>
      </c>
      <c r="V655" s="6">
        <v>1</v>
      </c>
      <c r="W655" s="6">
        <f t="shared" si="30"/>
        <v>1.5111891447882702</v>
      </c>
      <c r="X655" s="6" t="s">
        <v>1685</v>
      </c>
      <c r="Y655" s="4" t="s">
        <v>1679</v>
      </c>
    </row>
    <row r="656" spans="14:25" x14ac:dyDescent="0.15">
      <c r="N656" s="6" t="s">
        <v>867</v>
      </c>
      <c r="O656" s="6">
        <v>431.5</v>
      </c>
      <c r="P656" s="6">
        <v>95</v>
      </c>
      <c r="Q656" s="6">
        <v>768</v>
      </c>
      <c r="R656" s="6">
        <v>8.0842105263157897</v>
      </c>
      <c r="S656" s="6">
        <v>3.01510689239021</v>
      </c>
      <c r="T656" s="6">
        <f t="shared" si="29"/>
        <v>8.0774090545260524</v>
      </c>
      <c r="U656" s="6">
        <v>3.0824572120367599E-2</v>
      </c>
      <c r="V656" s="6">
        <v>1</v>
      </c>
      <c r="W656" s="6">
        <f t="shared" si="30"/>
        <v>1.5111029431848828</v>
      </c>
      <c r="X656" s="6" t="s">
        <v>1685</v>
      </c>
      <c r="Y656" s="4" t="s">
        <v>1679</v>
      </c>
    </row>
    <row r="657" spans="14:25" x14ac:dyDescent="0.15">
      <c r="N657" s="6" t="s">
        <v>868</v>
      </c>
      <c r="O657" s="6">
        <v>3964</v>
      </c>
      <c r="P657" s="6">
        <v>955</v>
      </c>
      <c r="Q657" s="6">
        <v>6973</v>
      </c>
      <c r="R657" s="6">
        <v>7.3015706806282701</v>
      </c>
      <c r="S657" s="6">
        <v>2.8682068433636898</v>
      </c>
      <c r="T657" s="6">
        <f t="shared" si="29"/>
        <v>11.333460344604955</v>
      </c>
      <c r="U657" s="6">
        <v>3.09362762823794E-2</v>
      </c>
      <c r="V657" s="6">
        <v>1</v>
      </c>
      <c r="W657" s="6">
        <f t="shared" si="30"/>
        <v>1.5095319623670755</v>
      </c>
      <c r="X657" s="6" t="s">
        <v>2326</v>
      </c>
      <c r="Y657" s="4" t="s">
        <v>1679</v>
      </c>
    </row>
    <row r="658" spans="14:25" x14ac:dyDescent="0.15">
      <c r="N658" s="6" t="s">
        <v>869</v>
      </c>
      <c r="O658" s="6">
        <v>6101.5</v>
      </c>
      <c r="P658" s="6">
        <v>1481</v>
      </c>
      <c r="Q658" s="6">
        <v>10722</v>
      </c>
      <c r="R658" s="6">
        <v>7.2397029034436198</v>
      </c>
      <c r="S658" s="6">
        <v>2.8559304944738</v>
      </c>
      <c r="T658" s="6">
        <f t="shared" si="29"/>
        <v>11.960321172525747</v>
      </c>
      <c r="U658" s="6">
        <v>3.1253533345791902E-2</v>
      </c>
      <c r="V658" s="6">
        <v>1</v>
      </c>
      <c r="W658" s="6">
        <f t="shared" si="30"/>
        <v>1.5051008766931795</v>
      </c>
      <c r="X658" s="6" t="s">
        <v>2327</v>
      </c>
      <c r="Y658" s="4" t="s">
        <v>1679</v>
      </c>
    </row>
    <row r="659" spans="14:25" x14ac:dyDescent="0.15">
      <c r="N659" s="6" t="s">
        <v>870</v>
      </c>
      <c r="O659" s="6">
        <v>56</v>
      </c>
      <c r="P659" s="6">
        <v>6</v>
      </c>
      <c r="Q659" s="6">
        <v>106</v>
      </c>
      <c r="R659" s="6">
        <v>17.6666666666667</v>
      </c>
      <c r="S659" s="6">
        <v>4.14295795384204</v>
      </c>
      <c r="T659" s="6">
        <f t="shared" si="29"/>
        <v>4.6564414776421783</v>
      </c>
      <c r="U659" s="6">
        <v>3.14226005982194E-2</v>
      </c>
      <c r="V659" s="6">
        <v>1</v>
      </c>
      <c r="W659" s="6">
        <f t="shared" si="30"/>
        <v>1.5027578747155785</v>
      </c>
      <c r="X659" s="6" t="s">
        <v>2328</v>
      </c>
      <c r="Y659" s="4" t="s">
        <v>1679</v>
      </c>
    </row>
    <row r="660" spans="14:25" x14ac:dyDescent="0.15">
      <c r="N660" s="6" t="s">
        <v>871</v>
      </c>
      <c r="O660" s="6">
        <v>607.5</v>
      </c>
      <c r="P660" s="6">
        <v>139</v>
      </c>
      <c r="Q660" s="6">
        <v>1076</v>
      </c>
      <c r="R660" s="6">
        <v>7.7410071942445997</v>
      </c>
      <c r="S660" s="6">
        <v>2.9525212898331201</v>
      </c>
      <c r="T660" s="6">
        <f t="shared" si="29"/>
        <v>8.5952017176400659</v>
      </c>
      <c r="U660" s="6">
        <v>3.1598787109433202E-2</v>
      </c>
      <c r="V660" s="6">
        <v>1</v>
      </c>
      <c r="W660" s="6">
        <f t="shared" si="30"/>
        <v>1.500329587058483</v>
      </c>
      <c r="X660" s="6" t="s">
        <v>2329</v>
      </c>
      <c r="Y660" s="4" t="s">
        <v>1679</v>
      </c>
    </row>
    <row r="661" spans="14:25" x14ac:dyDescent="0.15">
      <c r="N661" s="6" t="s">
        <v>872</v>
      </c>
      <c r="O661" s="6">
        <v>635.5</v>
      </c>
      <c r="P661" s="6">
        <v>146</v>
      </c>
      <c r="Q661" s="6">
        <v>1125</v>
      </c>
      <c r="R661" s="6">
        <v>7.7054794520547896</v>
      </c>
      <c r="S661" s="6">
        <v>2.9458847272243802</v>
      </c>
      <c r="T661" s="6">
        <f t="shared" si="29"/>
        <v>8.6627669224922084</v>
      </c>
      <c r="U661" s="6">
        <v>3.16792619707017E-2</v>
      </c>
      <c r="V661" s="6">
        <v>1</v>
      </c>
      <c r="W661" s="6">
        <f t="shared" si="30"/>
        <v>1.499224944689403</v>
      </c>
      <c r="X661" s="6" t="s">
        <v>1685</v>
      </c>
      <c r="Y661" s="4" t="s">
        <v>1679</v>
      </c>
    </row>
    <row r="662" spans="14:25" x14ac:dyDescent="0.15">
      <c r="N662" s="6" t="s">
        <v>873</v>
      </c>
      <c r="O662" s="6">
        <v>1715</v>
      </c>
      <c r="P662" s="6">
        <v>411</v>
      </c>
      <c r="Q662" s="6">
        <v>3019</v>
      </c>
      <c r="R662" s="6">
        <v>7.3454987834549899</v>
      </c>
      <c r="S662" s="6">
        <v>2.8768604578319401</v>
      </c>
      <c r="T662" s="6">
        <f t="shared" si="29"/>
        <v>10.121424812597654</v>
      </c>
      <c r="U662" s="6">
        <v>3.1686807302264197E-2</v>
      </c>
      <c r="V662" s="6">
        <v>1</v>
      </c>
      <c r="W662" s="6">
        <f t="shared" si="30"/>
        <v>1.4991215172268886</v>
      </c>
      <c r="X662" s="6" t="s">
        <v>2330</v>
      </c>
      <c r="Y662" s="4" t="s">
        <v>1679</v>
      </c>
    </row>
    <row r="663" spans="14:25" x14ac:dyDescent="0.15">
      <c r="N663" s="6" t="s">
        <v>874</v>
      </c>
      <c r="O663" s="6">
        <v>288</v>
      </c>
      <c r="P663" s="6">
        <v>61</v>
      </c>
      <c r="Q663" s="6">
        <v>515</v>
      </c>
      <c r="R663" s="6">
        <v>8.4426229508196702</v>
      </c>
      <c r="S663" s="6">
        <v>3.07769128450769</v>
      </c>
      <c r="T663" s="6">
        <f t="shared" si="29"/>
        <v>7.4695829798167344</v>
      </c>
      <c r="U663" s="6">
        <v>3.1698224232297199E-2</v>
      </c>
      <c r="V663" s="6">
        <v>1</v>
      </c>
      <c r="W663" s="6">
        <f t="shared" si="30"/>
        <v>1.4989650667322785</v>
      </c>
      <c r="X663" s="6" t="s">
        <v>1685</v>
      </c>
      <c r="Y663" s="4" t="s">
        <v>1679</v>
      </c>
    </row>
    <row r="664" spans="14:25" x14ac:dyDescent="0.15">
      <c r="N664" s="6" t="s">
        <v>875</v>
      </c>
      <c r="O664" s="6">
        <v>29</v>
      </c>
      <c r="P664" s="6">
        <v>1</v>
      </c>
      <c r="Q664" s="6">
        <v>57</v>
      </c>
      <c r="R664" s="6">
        <v>57</v>
      </c>
      <c r="S664" s="6">
        <v>5.8328900141647404</v>
      </c>
      <c r="T664" s="6">
        <f t="shared" si="29"/>
        <v>2.9164450070823711</v>
      </c>
      <c r="U664" s="6">
        <v>3.1863995632890801E-2</v>
      </c>
      <c r="V664" s="6">
        <v>1</v>
      </c>
      <c r="W664" s="6">
        <f t="shared" si="30"/>
        <v>1.4966997661208084</v>
      </c>
      <c r="X664" s="6" t="s">
        <v>2331</v>
      </c>
      <c r="Y664" s="4" t="s">
        <v>1679</v>
      </c>
    </row>
    <row r="665" spans="14:25" x14ac:dyDescent="0.15">
      <c r="N665" s="6" t="s">
        <v>876</v>
      </c>
      <c r="O665" s="6">
        <v>134.5</v>
      </c>
      <c r="P665" s="6">
        <v>24</v>
      </c>
      <c r="Q665" s="6">
        <v>245</v>
      </c>
      <c r="R665" s="6">
        <v>10.2083333333333</v>
      </c>
      <c r="S665" s="6">
        <v>3.35167543828141</v>
      </c>
      <c r="T665" s="6">
        <f t="shared" si="29"/>
        <v>6.2608002198618626</v>
      </c>
      <c r="U665" s="6">
        <v>3.1884094754544498E-2</v>
      </c>
      <c r="V665" s="6">
        <v>1</v>
      </c>
      <c r="W665" s="6">
        <f t="shared" si="30"/>
        <v>1.4964259088848821</v>
      </c>
      <c r="X665" s="6" t="s">
        <v>2332</v>
      </c>
      <c r="Y665" s="4" t="s">
        <v>1679</v>
      </c>
    </row>
    <row r="666" spans="14:25" x14ac:dyDescent="0.15">
      <c r="N666" s="6" t="s">
        <v>877</v>
      </c>
      <c r="O666" s="6">
        <v>471</v>
      </c>
      <c r="P666" s="6">
        <v>106</v>
      </c>
      <c r="Q666" s="6">
        <v>836</v>
      </c>
      <c r="R666" s="6">
        <v>7.88679245283019</v>
      </c>
      <c r="S666" s="6">
        <v>2.9794386775176802</v>
      </c>
      <c r="T666" s="6">
        <f t="shared" si="29"/>
        <v>8.2176397933220411</v>
      </c>
      <c r="U666" s="6">
        <v>3.1913306355017698E-2</v>
      </c>
      <c r="V666" s="6">
        <v>1</v>
      </c>
      <c r="W666" s="6">
        <f t="shared" si="30"/>
        <v>1.4960281987098898</v>
      </c>
      <c r="X666" s="6" t="s">
        <v>2333</v>
      </c>
      <c r="Y666" s="4" t="s">
        <v>1679</v>
      </c>
    </row>
    <row r="667" spans="14:25" x14ac:dyDescent="0.15">
      <c r="N667" s="6" t="s">
        <v>878</v>
      </c>
      <c r="O667" s="6">
        <v>4315.5</v>
      </c>
      <c r="P667" s="6">
        <v>1053</v>
      </c>
      <c r="Q667" s="6">
        <v>7578</v>
      </c>
      <c r="R667" s="6">
        <v>7.1965811965812003</v>
      </c>
      <c r="S667" s="6">
        <v>2.84731170348299</v>
      </c>
      <c r="T667" s="6">
        <f t="shared" si="29"/>
        <v>11.463945572767212</v>
      </c>
      <c r="U667" s="6">
        <v>3.1958321230107098E-2</v>
      </c>
      <c r="V667" s="6">
        <v>1</v>
      </c>
      <c r="W667" s="6">
        <f t="shared" si="30"/>
        <v>1.4954160422382035</v>
      </c>
      <c r="X667" s="6" t="s">
        <v>2334</v>
      </c>
      <c r="Y667" s="4" t="s">
        <v>1679</v>
      </c>
    </row>
    <row r="668" spans="14:25" x14ac:dyDescent="0.15">
      <c r="N668" s="6" t="s">
        <v>879</v>
      </c>
      <c r="O668" s="6">
        <v>303</v>
      </c>
      <c r="P668" s="6">
        <v>65</v>
      </c>
      <c r="Q668" s="6">
        <v>541</v>
      </c>
      <c r="R668" s="6">
        <v>8.3230769230769202</v>
      </c>
      <c r="S668" s="6">
        <v>3.0571169707983601</v>
      </c>
      <c r="T668" s="6">
        <f t="shared" si="29"/>
        <v>7.5509262984276342</v>
      </c>
      <c r="U668" s="6">
        <v>3.2114057787196601E-2</v>
      </c>
      <c r="V668" s="6">
        <v>1</v>
      </c>
      <c r="W668" s="6">
        <f t="shared" si="30"/>
        <v>1.4933048154784365</v>
      </c>
      <c r="X668" s="6" t="s">
        <v>2335</v>
      </c>
      <c r="Y668" s="4" t="s">
        <v>1679</v>
      </c>
    </row>
    <row r="669" spans="14:25" x14ac:dyDescent="0.15">
      <c r="N669" s="6" t="s">
        <v>880</v>
      </c>
      <c r="O669" s="6">
        <v>167.5</v>
      </c>
      <c r="P669" s="6">
        <v>32</v>
      </c>
      <c r="Q669" s="6">
        <v>303</v>
      </c>
      <c r="R669" s="6">
        <v>9.46875</v>
      </c>
      <c r="S669" s="6">
        <v>3.2431739834729498</v>
      </c>
      <c r="T669" s="6">
        <f t="shared" si="29"/>
        <v>6.6215869917364749</v>
      </c>
      <c r="U669" s="6">
        <v>3.2118196158279301E-2</v>
      </c>
      <c r="V669" s="6">
        <v>1</v>
      </c>
      <c r="W669" s="6">
        <f t="shared" si="30"/>
        <v>1.4932488538200057</v>
      </c>
      <c r="X669" s="6" t="s">
        <v>2336</v>
      </c>
      <c r="Y669" s="4" t="s">
        <v>1679</v>
      </c>
    </row>
    <row r="670" spans="14:25" x14ac:dyDescent="0.15">
      <c r="N670" s="6" t="s">
        <v>881</v>
      </c>
      <c r="O670" s="6">
        <v>40.5</v>
      </c>
      <c r="P670" s="6">
        <v>3</v>
      </c>
      <c r="Q670" s="6">
        <v>78</v>
      </c>
      <c r="R670" s="6">
        <v>26</v>
      </c>
      <c r="S670" s="6">
        <v>4.70043971814109</v>
      </c>
      <c r="T670" s="6">
        <f t="shared" si="29"/>
        <v>3.9351823597917024</v>
      </c>
      <c r="U670" s="6">
        <v>3.2220628999539598E-2</v>
      </c>
      <c r="V670" s="6">
        <v>1</v>
      </c>
      <c r="W670" s="6">
        <f t="shared" si="30"/>
        <v>1.4918659856932508</v>
      </c>
      <c r="X670" s="6" t="s">
        <v>1685</v>
      </c>
      <c r="Y670" s="4" t="s">
        <v>1679</v>
      </c>
    </row>
    <row r="671" spans="14:25" x14ac:dyDescent="0.15">
      <c r="N671" s="6" t="s">
        <v>882</v>
      </c>
      <c r="O671" s="6">
        <v>87</v>
      </c>
      <c r="P671" s="6">
        <v>13</v>
      </c>
      <c r="Q671" s="6">
        <v>161</v>
      </c>
      <c r="R671" s="6">
        <v>12.384615384615399</v>
      </c>
      <c r="S671" s="6">
        <v>3.6304771599735299</v>
      </c>
      <c r="T671" s="6">
        <f t="shared" si="29"/>
        <v>5.5156782981278543</v>
      </c>
      <c r="U671" s="6">
        <v>3.2375287897050499E-2</v>
      </c>
      <c r="V671" s="6">
        <v>1</v>
      </c>
      <c r="W671" s="6">
        <f t="shared" si="30"/>
        <v>1.4897863609324844</v>
      </c>
      <c r="X671" s="6" t="s">
        <v>1685</v>
      </c>
      <c r="Y671" s="4" t="s">
        <v>1679</v>
      </c>
    </row>
    <row r="672" spans="14:25" x14ac:dyDescent="0.15">
      <c r="N672" s="6" t="s">
        <v>883</v>
      </c>
      <c r="O672" s="6">
        <v>402.5</v>
      </c>
      <c r="P672" s="6">
        <v>90</v>
      </c>
      <c r="Q672" s="6">
        <v>715</v>
      </c>
      <c r="R672" s="6">
        <v>7.9444444444444402</v>
      </c>
      <c r="S672" s="6">
        <v>2.98994633533608</v>
      </c>
      <c r="T672" s="6">
        <f t="shared" si="29"/>
        <v>7.9868262639977141</v>
      </c>
      <c r="U672" s="6">
        <v>3.26453151887382E-2</v>
      </c>
      <c r="V672" s="6">
        <v>1</v>
      </c>
      <c r="W672" s="6">
        <f t="shared" si="30"/>
        <v>1.4861791339497323</v>
      </c>
      <c r="X672" s="6" t="s">
        <v>1685</v>
      </c>
      <c r="Y672" s="4" t="s">
        <v>1679</v>
      </c>
    </row>
    <row r="673" spans="14:25" x14ac:dyDescent="0.15">
      <c r="N673" s="6" t="s">
        <v>884</v>
      </c>
      <c r="O673" s="6">
        <v>64.5</v>
      </c>
      <c r="P673" s="6">
        <v>8</v>
      </c>
      <c r="Q673" s="6">
        <v>121</v>
      </c>
      <c r="R673" s="6">
        <v>15.125</v>
      </c>
      <c r="S673" s="6">
        <v>3.9188632372745902</v>
      </c>
      <c r="T673" s="6">
        <f t="shared" si="29"/>
        <v>4.9594316186372973</v>
      </c>
      <c r="U673" s="6">
        <v>3.27162582764981E-2</v>
      </c>
      <c r="V673" s="6">
        <v>1</v>
      </c>
      <c r="W673" s="6">
        <f t="shared" si="30"/>
        <v>1.4852363719564439</v>
      </c>
      <c r="X673" s="6" t="s">
        <v>1685</v>
      </c>
      <c r="Y673" s="4" t="s">
        <v>1679</v>
      </c>
    </row>
    <row r="674" spans="14:25" x14ac:dyDescent="0.15">
      <c r="N674" s="6" t="s">
        <v>885</v>
      </c>
      <c r="O674" s="6">
        <v>73.5</v>
      </c>
      <c r="P674" s="6">
        <v>10</v>
      </c>
      <c r="Q674" s="6">
        <v>137</v>
      </c>
      <c r="R674" s="6">
        <v>13.7</v>
      </c>
      <c r="S674" s="6">
        <v>3.7761039880731602</v>
      </c>
      <c r="T674" s="6">
        <f t="shared" si="29"/>
        <v>5.2099800889239454</v>
      </c>
      <c r="U674" s="6">
        <v>3.27249156393375E-2</v>
      </c>
      <c r="V674" s="6">
        <v>1</v>
      </c>
      <c r="W674" s="6">
        <f t="shared" si="30"/>
        <v>1.4851214643315973</v>
      </c>
      <c r="X674" s="6" t="s">
        <v>1685</v>
      </c>
      <c r="Y674" s="4" t="s">
        <v>1679</v>
      </c>
    </row>
    <row r="675" spans="14:25" x14ac:dyDescent="0.15">
      <c r="N675" s="6" t="s">
        <v>886</v>
      </c>
      <c r="O675" s="6">
        <v>178.5</v>
      </c>
      <c r="P675" s="6">
        <v>35</v>
      </c>
      <c r="Q675" s="6">
        <v>322</v>
      </c>
      <c r="R675" s="6">
        <v>9.1999999999999993</v>
      </c>
      <c r="S675" s="6">
        <v>3.20163386116965</v>
      </c>
      <c r="T675" s="6">
        <f t="shared" si="29"/>
        <v>6.7300999475297916</v>
      </c>
      <c r="U675" s="6">
        <v>3.2842584358858201E-2</v>
      </c>
      <c r="V675" s="6">
        <v>1</v>
      </c>
      <c r="W675" s="6">
        <f t="shared" si="30"/>
        <v>1.4835626758939224</v>
      </c>
      <c r="X675" s="6" t="s">
        <v>2337</v>
      </c>
      <c r="Y675" s="4" t="s">
        <v>1679</v>
      </c>
    </row>
    <row r="676" spans="14:25" x14ac:dyDescent="0.15">
      <c r="N676" s="6" t="s">
        <v>887</v>
      </c>
      <c r="O676" s="6">
        <v>473</v>
      </c>
      <c r="P676" s="6">
        <v>108</v>
      </c>
      <c r="Q676" s="6">
        <v>838</v>
      </c>
      <c r="R676" s="6">
        <v>7.7592592592592604</v>
      </c>
      <c r="S676" s="6">
        <v>2.95591893153588</v>
      </c>
      <c r="T676" s="6">
        <f t="shared" si="29"/>
        <v>8.23284696793141</v>
      </c>
      <c r="U676" s="6">
        <v>3.3082633443425997E-2</v>
      </c>
      <c r="V676" s="6">
        <v>1</v>
      </c>
      <c r="W676" s="6">
        <f t="shared" si="30"/>
        <v>1.4803999270388648</v>
      </c>
      <c r="X676" s="6" t="s">
        <v>2338</v>
      </c>
      <c r="Y676" s="4" t="s">
        <v>1679</v>
      </c>
    </row>
    <row r="677" spans="14:25" x14ac:dyDescent="0.15">
      <c r="N677" s="6" t="s">
        <v>888</v>
      </c>
      <c r="O677" s="6">
        <v>263</v>
      </c>
      <c r="P677" s="6">
        <v>56</v>
      </c>
      <c r="Q677" s="6">
        <v>470</v>
      </c>
      <c r="R677" s="6">
        <v>8.3928571428571406</v>
      </c>
      <c r="S677" s="6">
        <v>3.0691620245074001</v>
      </c>
      <c r="T677" s="6">
        <f t="shared" si="29"/>
        <v>7.3419359343113024</v>
      </c>
      <c r="U677" s="6">
        <v>3.3227051668544699E-2</v>
      </c>
      <c r="V677" s="6">
        <v>1</v>
      </c>
      <c r="W677" s="6">
        <f t="shared" si="30"/>
        <v>1.4785081932048554</v>
      </c>
      <c r="X677" s="6" t="s">
        <v>2339</v>
      </c>
      <c r="Y677" s="4" t="s">
        <v>1679</v>
      </c>
    </row>
    <row r="678" spans="14:25" x14ac:dyDescent="0.15">
      <c r="N678" s="6" t="s">
        <v>889</v>
      </c>
      <c r="O678" s="6">
        <v>190</v>
      </c>
      <c r="P678" s="6">
        <v>38</v>
      </c>
      <c r="Q678" s="6">
        <v>342</v>
      </c>
      <c r="R678" s="6">
        <v>9</v>
      </c>
      <c r="S678" s="6">
        <v>3.1699250014423099</v>
      </c>
      <c r="T678" s="6">
        <f t="shared" si="29"/>
        <v>6.8328900141647422</v>
      </c>
      <c r="U678" s="6">
        <v>3.3227357959050602E-2</v>
      </c>
      <c r="V678" s="6">
        <v>1</v>
      </c>
      <c r="W678" s="6">
        <f t="shared" si="30"/>
        <v>1.4785041898504561</v>
      </c>
      <c r="X678" s="6" t="s">
        <v>2340</v>
      </c>
      <c r="Y678" s="4" t="s">
        <v>1679</v>
      </c>
    </row>
    <row r="679" spans="14:25" x14ac:dyDescent="0.15">
      <c r="N679" s="6" t="s">
        <v>890</v>
      </c>
      <c r="O679" s="6">
        <v>720.5</v>
      </c>
      <c r="P679" s="6">
        <v>170</v>
      </c>
      <c r="Q679" s="6">
        <v>1271</v>
      </c>
      <c r="R679" s="6">
        <v>7.4764705882352898</v>
      </c>
      <c r="S679" s="6">
        <v>2.9023573788672601</v>
      </c>
      <c r="T679" s="6">
        <f t="shared" si="29"/>
        <v>8.8605696255713315</v>
      </c>
      <c r="U679" s="6">
        <v>3.3277273844088899E-2</v>
      </c>
      <c r="V679" s="6">
        <v>1</v>
      </c>
      <c r="W679" s="6">
        <f t="shared" si="30"/>
        <v>1.4778522593934502</v>
      </c>
      <c r="X679" s="6" t="s">
        <v>2341</v>
      </c>
      <c r="Y679" s="4" t="s">
        <v>1679</v>
      </c>
    </row>
    <row r="680" spans="14:25" x14ac:dyDescent="0.15">
      <c r="N680" s="6" t="s">
        <v>891</v>
      </c>
      <c r="O680" s="6">
        <v>3751</v>
      </c>
      <c r="P680" s="6">
        <v>929</v>
      </c>
      <c r="Q680" s="6">
        <v>6573</v>
      </c>
      <c r="R680" s="6">
        <v>7.0753498385360603</v>
      </c>
      <c r="S680" s="6">
        <v>2.82280148332873</v>
      </c>
      <c r="T680" s="6">
        <f t="shared" si="29"/>
        <v>11.270935528047017</v>
      </c>
      <c r="U680" s="6">
        <v>3.3422716246886398E-2</v>
      </c>
      <c r="V680" s="6">
        <v>1</v>
      </c>
      <c r="W680" s="6">
        <f t="shared" si="30"/>
        <v>1.4759582581201218</v>
      </c>
      <c r="X680" s="6" t="s">
        <v>2342</v>
      </c>
      <c r="Y680" s="4" t="s">
        <v>1679</v>
      </c>
    </row>
    <row r="681" spans="14:25" x14ac:dyDescent="0.15">
      <c r="N681" s="6" t="s">
        <v>892</v>
      </c>
      <c r="O681" s="6">
        <v>50</v>
      </c>
      <c r="P681" s="6">
        <v>5</v>
      </c>
      <c r="Q681" s="6">
        <v>95</v>
      </c>
      <c r="R681" s="6">
        <v>19</v>
      </c>
      <c r="S681" s="6">
        <v>4.2479275134435897</v>
      </c>
      <c r="T681" s="6">
        <f t="shared" si="29"/>
        <v>4.4458918516091552</v>
      </c>
      <c r="U681" s="6">
        <v>3.3471234485348403E-2</v>
      </c>
      <c r="V681" s="6">
        <v>1</v>
      </c>
      <c r="W681" s="6">
        <f t="shared" si="30"/>
        <v>1.4753282697071195</v>
      </c>
      <c r="X681" s="6" t="s">
        <v>2343</v>
      </c>
      <c r="Y681" s="4" t="s">
        <v>1679</v>
      </c>
    </row>
    <row r="682" spans="14:25" x14ac:dyDescent="0.15">
      <c r="N682" s="6" t="s">
        <v>893</v>
      </c>
      <c r="O682" s="6">
        <v>655</v>
      </c>
      <c r="P682" s="6">
        <v>154</v>
      </c>
      <c r="Q682" s="6">
        <v>1156</v>
      </c>
      <c r="R682" s="6">
        <v>7.5064935064935101</v>
      </c>
      <c r="S682" s="6">
        <v>2.9081391418057798</v>
      </c>
      <c r="T682" s="6">
        <f t="shared" si="29"/>
        <v>8.7208561115977901</v>
      </c>
      <c r="U682" s="6">
        <v>3.3476609530556797E-2</v>
      </c>
      <c r="V682" s="6">
        <v>1</v>
      </c>
      <c r="W682" s="6">
        <f t="shared" si="30"/>
        <v>1.4752585332574006</v>
      </c>
      <c r="X682" s="6" t="s">
        <v>2344</v>
      </c>
      <c r="Y682" s="4" t="s">
        <v>1679</v>
      </c>
    </row>
    <row r="683" spans="14:25" x14ac:dyDescent="0.15">
      <c r="N683" s="6" t="s">
        <v>894</v>
      </c>
      <c r="O683" s="6">
        <v>94.5</v>
      </c>
      <c r="P683" s="6">
        <v>15</v>
      </c>
      <c r="Q683" s="6">
        <v>174</v>
      </c>
      <c r="R683" s="6">
        <v>11.6</v>
      </c>
      <c r="S683" s="6">
        <v>3.5360529002402101</v>
      </c>
      <c r="T683" s="6">
        <f t="shared" si="29"/>
        <v>5.6749170457286233</v>
      </c>
      <c r="U683" s="6">
        <v>3.3510081117650102E-2</v>
      </c>
      <c r="V683" s="6">
        <v>1</v>
      </c>
      <c r="W683" s="6">
        <f t="shared" si="30"/>
        <v>1.4748245208694379</v>
      </c>
      <c r="X683" s="6" t="s">
        <v>2345</v>
      </c>
      <c r="Y683" s="4" t="s">
        <v>1679</v>
      </c>
    </row>
    <row r="684" spans="14:25" x14ac:dyDescent="0.15">
      <c r="N684" s="6" t="s">
        <v>895</v>
      </c>
      <c r="O684" s="6">
        <v>98.5</v>
      </c>
      <c r="P684" s="6">
        <v>16</v>
      </c>
      <c r="Q684" s="6">
        <v>181</v>
      </c>
      <c r="R684" s="6">
        <v>11.3125</v>
      </c>
      <c r="S684" s="6">
        <v>3.4998458870832101</v>
      </c>
      <c r="T684" s="6">
        <f t="shared" si="29"/>
        <v>5.7499229435416028</v>
      </c>
      <c r="U684" s="6">
        <v>3.3743537591351597E-2</v>
      </c>
      <c r="V684" s="6">
        <v>1</v>
      </c>
      <c r="W684" s="6">
        <f t="shared" si="30"/>
        <v>1.4718093889707686</v>
      </c>
      <c r="X684" s="6" t="s">
        <v>2346</v>
      </c>
      <c r="Y684" s="4" t="s">
        <v>1679</v>
      </c>
    </row>
    <row r="685" spans="14:25" x14ac:dyDescent="0.15">
      <c r="N685" s="6" t="s">
        <v>896</v>
      </c>
      <c r="O685" s="6">
        <v>768.5</v>
      </c>
      <c r="P685" s="6">
        <v>183</v>
      </c>
      <c r="Q685" s="6">
        <v>1354</v>
      </c>
      <c r="R685" s="6">
        <v>7.3989071038251399</v>
      </c>
      <c r="S685" s="6">
        <v>2.8873121852909498</v>
      </c>
      <c r="T685" s="6">
        <f t="shared" si="29"/>
        <v>8.9593559309295188</v>
      </c>
      <c r="U685" s="6">
        <v>3.3767693394867099E-2</v>
      </c>
      <c r="V685" s="6">
        <v>1</v>
      </c>
      <c r="W685" s="6">
        <f t="shared" si="30"/>
        <v>1.4714986041586076</v>
      </c>
      <c r="X685" s="6" t="s">
        <v>1685</v>
      </c>
      <c r="Y685" s="4" t="s">
        <v>1679</v>
      </c>
    </row>
    <row r="686" spans="14:25" x14ac:dyDescent="0.15">
      <c r="N686" s="6" t="s">
        <v>897</v>
      </c>
      <c r="O686" s="6">
        <v>277.5</v>
      </c>
      <c r="P686" s="6">
        <v>60</v>
      </c>
      <c r="Q686" s="6">
        <v>495</v>
      </c>
      <c r="R686" s="6">
        <v>8.25</v>
      </c>
      <c r="S686" s="6">
        <v>3.0443941193584498</v>
      </c>
      <c r="T686" s="6">
        <f t="shared" si="29"/>
        <v>7.4290876552877458</v>
      </c>
      <c r="U686" s="6">
        <v>3.37842176878312E-2</v>
      </c>
      <c r="V686" s="6">
        <v>1</v>
      </c>
      <c r="W686" s="6">
        <f t="shared" si="30"/>
        <v>1.4712861332076075</v>
      </c>
      <c r="X686" s="6" t="s">
        <v>2347</v>
      </c>
      <c r="Y686" s="4" t="s">
        <v>1679</v>
      </c>
    </row>
    <row r="687" spans="14:25" x14ac:dyDescent="0.15">
      <c r="N687" s="6" t="s">
        <v>898</v>
      </c>
      <c r="O687" s="6">
        <v>385</v>
      </c>
      <c r="P687" s="6">
        <v>87</v>
      </c>
      <c r="Q687" s="6">
        <v>683</v>
      </c>
      <c r="R687" s="6">
        <v>7.85057471264368</v>
      </c>
      <c r="S687" s="6">
        <v>2.9727982724413602</v>
      </c>
      <c r="T687" s="6">
        <f t="shared" si="29"/>
        <v>7.9293426320694094</v>
      </c>
      <c r="U687" s="6">
        <v>3.3928805740819801E-2</v>
      </c>
      <c r="V687" s="6">
        <v>1</v>
      </c>
      <c r="W687" s="6">
        <f t="shared" si="30"/>
        <v>1.4694314268063993</v>
      </c>
      <c r="X687" s="6" t="s">
        <v>2348</v>
      </c>
      <c r="Y687" s="4" t="s">
        <v>1679</v>
      </c>
    </row>
    <row r="688" spans="14:25" x14ac:dyDescent="0.15">
      <c r="N688" s="6" t="s">
        <v>899</v>
      </c>
      <c r="O688" s="6">
        <v>115</v>
      </c>
      <c r="P688" s="6">
        <v>20</v>
      </c>
      <c r="Q688" s="6">
        <v>210</v>
      </c>
      <c r="R688" s="6">
        <v>10.5</v>
      </c>
      <c r="S688" s="6">
        <v>3.3923174227787598</v>
      </c>
      <c r="T688" s="6">
        <f t="shared" si="29"/>
        <v>6.0180868062767425</v>
      </c>
      <c r="U688" s="6">
        <v>3.3958162656199803E-2</v>
      </c>
      <c r="V688" s="6">
        <v>1</v>
      </c>
      <c r="W688" s="6">
        <f t="shared" si="30"/>
        <v>1.4690558157737954</v>
      </c>
      <c r="X688" s="6" t="s">
        <v>2349</v>
      </c>
      <c r="Y688" s="4" t="s">
        <v>1679</v>
      </c>
    </row>
    <row r="689" spans="14:25" x14ac:dyDescent="0.15">
      <c r="N689" s="6" t="s">
        <v>900</v>
      </c>
      <c r="O689" s="6">
        <v>642.5</v>
      </c>
      <c r="P689" s="6">
        <v>152</v>
      </c>
      <c r="Q689" s="6">
        <v>1133</v>
      </c>
      <c r="R689" s="6">
        <v>7.4539473684210504</v>
      </c>
      <c r="S689" s="6">
        <v>2.8980046323769302</v>
      </c>
      <c r="T689" s="6">
        <f t="shared" si="29"/>
        <v>8.696929829632051</v>
      </c>
      <c r="U689" s="6">
        <v>3.4132429298777203E-2</v>
      </c>
      <c r="V689" s="6">
        <v>1</v>
      </c>
      <c r="W689" s="6">
        <f t="shared" si="30"/>
        <v>1.4668328006897697</v>
      </c>
      <c r="X689" s="6" t="s">
        <v>1685</v>
      </c>
      <c r="Y689" s="4" t="s">
        <v>1679</v>
      </c>
    </row>
    <row r="690" spans="14:25" x14ac:dyDescent="0.15">
      <c r="N690" s="6" t="s">
        <v>901</v>
      </c>
      <c r="O690" s="6">
        <v>123</v>
      </c>
      <c r="P690" s="6">
        <v>22</v>
      </c>
      <c r="Q690" s="6">
        <v>224</v>
      </c>
      <c r="R690" s="6">
        <v>10.181818181818199</v>
      </c>
      <c r="S690" s="6">
        <v>3.34792330342031</v>
      </c>
      <c r="T690" s="6">
        <f t="shared" si="29"/>
        <v>6.1333932703474519</v>
      </c>
      <c r="U690" s="6">
        <v>3.4177560274439397E-2</v>
      </c>
      <c r="V690" s="6">
        <v>1</v>
      </c>
      <c r="W690" s="6">
        <f t="shared" si="30"/>
        <v>1.4662589421174803</v>
      </c>
      <c r="X690" s="6" t="s">
        <v>2350</v>
      </c>
      <c r="Y690" s="4" t="s">
        <v>1679</v>
      </c>
    </row>
    <row r="691" spans="14:25" x14ac:dyDescent="0.15">
      <c r="N691" s="6" t="s">
        <v>902</v>
      </c>
      <c r="O691" s="6">
        <v>415.5</v>
      </c>
      <c r="P691" s="6">
        <v>95</v>
      </c>
      <c r="Q691" s="6">
        <v>736</v>
      </c>
      <c r="R691" s="6">
        <v>7.7473684210526299</v>
      </c>
      <c r="S691" s="6">
        <v>2.9537063477260701</v>
      </c>
      <c r="T691" s="6">
        <f t="shared" si="29"/>
        <v>8.0467087821939796</v>
      </c>
      <c r="U691" s="6">
        <v>3.4250391139913697E-2</v>
      </c>
      <c r="V691" s="6">
        <v>1</v>
      </c>
      <c r="W691" s="6">
        <f t="shared" si="30"/>
        <v>1.465334464494586</v>
      </c>
      <c r="X691" s="6" t="s">
        <v>2351</v>
      </c>
      <c r="Y691" s="4" t="s">
        <v>1679</v>
      </c>
    </row>
    <row r="692" spans="14:25" x14ac:dyDescent="0.15">
      <c r="N692" s="6" t="s">
        <v>903</v>
      </c>
      <c r="O692" s="6">
        <v>1058.5</v>
      </c>
      <c r="P692" s="6">
        <v>258</v>
      </c>
      <c r="Q692" s="6">
        <v>1859</v>
      </c>
      <c r="R692" s="6">
        <v>7.2054263565891503</v>
      </c>
      <c r="S692" s="6">
        <v>2.8490837994962299</v>
      </c>
      <c r="T692" s="6">
        <f t="shared" si="29"/>
        <v>9.4357691551713678</v>
      </c>
      <c r="U692" s="6">
        <v>3.4536819809686203E-2</v>
      </c>
      <c r="V692" s="6">
        <v>1</v>
      </c>
      <c r="W692" s="6">
        <f t="shared" si="30"/>
        <v>1.461717655265699</v>
      </c>
      <c r="X692" s="6" t="s">
        <v>2352</v>
      </c>
      <c r="Y692" s="4" t="s">
        <v>1679</v>
      </c>
    </row>
    <row r="693" spans="14:25" x14ac:dyDescent="0.15">
      <c r="N693" s="6" t="s">
        <v>904</v>
      </c>
      <c r="O693" s="6">
        <v>473</v>
      </c>
      <c r="P693" s="6">
        <v>110</v>
      </c>
      <c r="Q693" s="6">
        <v>836</v>
      </c>
      <c r="R693" s="6">
        <v>7.6</v>
      </c>
      <c r="S693" s="6">
        <v>2.9259994185562199</v>
      </c>
      <c r="T693" s="6">
        <f t="shared" si="29"/>
        <v>8.2443594228027717</v>
      </c>
      <c r="U693" s="6">
        <v>3.4670722786787997E-2</v>
      </c>
      <c r="V693" s="6">
        <v>1</v>
      </c>
      <c r="W693" s="6">
        <f t="shared" si="30"/>
        <v>1.4600371044341252</v>
      </c>
      <c r="X693" s="6" t="s">
        <v>2353</v>
      </c>
      <c r="Y693" s="4" t="s">
        <v>1679</v>
      </c>
    </row>
    <row r="694" spans="14:25" x14ac:dyDescent="0.15">
      <c r="N694" s="6" t="s">
        <v>905</v>
      </c>
      <c r="O694" s="6">
        <v>134.5</v>
      </c>
      <c r="P694" s="6">
        <v>25</v>
      </c>
      <c r="Q694" s="6">
        <v>244</v>
      </c>
      <c r="R694" s="6">
        <v>9.76</v>
      </c>
      <c r="S694" s="6">
        <v>3.2868811477881601</v>
      </c>
      <c r="T694" s="6">
        <f t="shared" si="29"/>
        <v>6.2872967636688051</v>
      </c>
      <c r="U694" s="6">
        <v>3.47672921422384E-2</v>
      </c>
      <c r="V694" s="6">
        <v>1</v>
      </c>
      <c r="W694" s="6">
        <f t="shared" si="30"/>
        <v>1.4588291331153971</v>
      </c>
      <c r="X694" s="6" t="s">
        <v>2354</v>
      </c>
      <c r="Y694" s="4" t="s">
        <v>1679</v>
      </c>
    </row>
    <row r="695" spans="14:25" x14ac:dyDescent="0.15">
      <c r="N695" s="6" t="s">
        <v>906</v>
      </c>
      <c r="O695" s="6">
        <v>80.5</v>
      </c>
      <c r="P695" s="6">
        <v>12</v>
      </c>
      <c r="Q695" s="6">
        <v>149</v>
      </c>
      <c r="R695" s="6">
        <v>12.4166666666667</v>
      </c>
      <c r="S695" s="6">
        <v>3.63420601974101</v>
      </c>
      <c r="T695" s="6">
        <f t="shared" si="29"/>
        <v>5.4020655105916591</v>
      </c>
      <c r="U695" s="6">
        <v>3.48492567329617E-2</v>
      </c>
      <c r="V695" s="6">
        <v>1</v>
      </c>
      <c r="W695" s="6">
        <f t="shared" si="30"/>
        <v>1.4578064801259605</v>
      </c>
      <c r="X695" s="6" t="s">
        <v>1685</v>
      </c>
      <c r="Y695" s="4" t="s">
        <v>1679</v>
      </c>
    </row>
    <row r="696" spans="14:25" x14ac:dyDescent="0.15">
      <c r="N696" s="6" t="s">
        <v>907</v>
      </c>
      <c r="O696" s="6">
        <v>6563.5</v>
      </c>
      <c r="P696" s="6">
        <v>1659</v>
      </c>
      <c r="Q696" s="6">
        <v>11468</v>
      </c>
      <c r="R696" s="6">
        <v>6.9125979505726303</v>
      </c>
      <c r="S696" s="6">
        <v>2.78922801828466</v>
      </c>
      <c r="T696" s="6">
        <f t="shared" si="29"/>
        <v>12.090712180098194</v>
      </c>
      <c r="U696" s="6">
        <v>3.4885313521660903E-2</v>
      </c>
      <c r="V696" s="6">
        <v>1</v>
      </c>
      <c r="W696" s="6">
        <f t="shared" si="30"/>
        <v>1.4573573695713091</v>
      </c>
      <c r="X696" s="6" t="s">
        <v>2355</v>
      </c>
      <c r="Y696" s="4" t="s">
        <v>1679</v>
      </c>
    </row>
    <row r="697" spans="14:25" x14ac:dyDescent="0.15">
      <c r="N697" s="6" t="s">
        <v>908</v>
      </c>
      <c r="O697" s="6">
        <v>593.5</v>
      </c>
      <c r="P697" s="6">
        <v>141</v>
      </c>
      <c r="Q697" s="6">
        <v>1046</v>
      </c>
      <c r="R697" s="6">
        <v>7.4184397163120597</v>
      </c>
      <c r="S697" s="6">
        <v>2.89111578384815</v>
      </c>
      <c r="T697" s="6">
        <f t="shared" si="29"/>
        <v>8.5851092443228669</v>
      </c>
      <c r="U697" s="6">
        <v>3.49894495042231E-2</v>
      </c>
      <c r="V697" s="6">
        <v>1</v>
      </c>
      <c r="W697" s="6">
        <f t="shared" si="30"/>
        <v>1.4560628903024304</v>
      </c>
      <c r="X697" s="6" t="s">
        <v>2356</v>
      </c>
      <c r="Y697" s="4" t="s">
        <v>1679</v>
      </c>
    </row>
    <row r="698" spans="14:25" x14ac:dyDescent="0.15">
      <c r="N698" s="6" t="s">
        <v>909</v>
      </c>
      <c r="O698" s="6">
        <v>28</v>
      </c>
      <c r="P698" s="6">
        <v>1</v>
      </c>
      <c r="Q698" s="6">
        <v>55</v>
      </c>
      <c r="R698" s="6">
        <v>55</v>
      </c>
      <c r="S698" s="6">
        <v>5.7813597135246599</v>
      </c>
      <c r="T698" s="6">
        <f t="shared" si="29"/>
        <v>2.89067985676233</v>
      </c>
      <c r="U698" s="6">
        <v>3.5113327130875498E-2</v>
      </c>
      <c r="V698" s="6">
        <v>1</v>
      </c>
      <c r="W698" s="6">
        <f t="shared" si="30"/>
        <v>1.4545280174124622</v>
      </c>
      <c r="X698" s="6" t="s">
        <v>2357</v>
      </c>
      <c r="Y698" s="4" t="s">
        <v>1679</v>
      </c>
    </row>
    <row r="699" spans="14:25" x14ac:dyDescent="0.15">
      <c r="N699" s="6" t="s">
        <v>910</v>
      </c>
      <c r="O699" s="6">
        <v>745.5</v>
      </c>
      <c r="P699" s="6">
        <v>180</v>
      </c>
      <c r="Q699" s="6">
        <v>1311</v>
      </c>
      <c r="R699" s="6">
        <v>7.2833333333333297</v>
      </c>
      <c r="S699" s="6">
        <v>2.86459887389208</v>
      </c>
      <c r="T699" s="6">
        <f t="shared" si="29"/>
        <v>8.9241525332757146</v>
      </c>
      <c r="U699" s="6">
        <v>3.5173739684474403E-2</v>
      </c>
      <c r="V699" s="6">
        <v>1</v>
      </c>
      <c r="W699" s="6">
        <f t="shared" si="30"/>
        <v>1.4537814548849484</v>
      </c>
      <c r="X699" s="6" t="s">
        <v>2358</v>
      </c>
      <c r="Y699" s="4" t="s">
        <v>1679</v>
      </c>
    </row>
    <row r="700" spans="14:25" x14ac:dyDescent="0.15">
      <c r="N700" s="6" t="s">
        <v>911</v>
      </c>
      <c r="O700" s="6">
        <v>158</v>
      </c>
      <c r="P700" s="6">
        <v>31</v>
      </c>
      <c r="Q700" s="6">
        <v>285</v>
      </c>
      <c r="R700" s="6">
        <v>9.1935483870967705</v>
      </c>
      <c r="S700" s="6">
        <v>3.2006217986652299</v>
      </c>
      <c r="T700" s="6">
        <f t="shared" si="29"/>
        <v>6.554507209719489</v>
      </c>
      <c r="U700" s="6">
        <v>3.52660711048789E-2</v>
      </c>
      <c r="V700" s="6">
        <v>1</v>
      </c>
      <c r="W700" s="6">
        <f t="shared" si="30"/>
        <v>1.4526429211806666</v>
      </c>
      <c r="X700" s="6" t="s">
        <v>2359</v>
      </c>
      <c r="Y700" s="4" t="s">
        <v>1679</v>
      </c>
    </row>
    <row r="701" spans="14:25" x14ac:dyDescent="0.15">
      <c r="N701" s="6" t="s">
        <v>912</v>
      </c>
      <c r="O701" s="6">
        <v>88.5</v>
      </c>
      <c r="P701" s="6">
        <v>14</v>
      </c>
      <c r="Q701" s="6">
        <v>163</v>
      </c>
      <c r="R701" s="6">
        <v>11.6428571428571</v>
      </c>
      <c r="S701" s="6">
        <v>3.5413732321734699</v>
      </c>
      <c r="T701" s="6">
        <f t="shared" si="29"/>
        <v>5.5780415381443413</v>
      </c>
      <c r="U701" s="6">
        <v>3.53916934866806E-2</v>
      </c>
      <c r="V701" s="6">
        <v>1</v>
      </c>
      <c r="W701" s="6">
        <f t="shared" si="30"/>
        <v>1.4510986559461478</v>
      </c>
      <c r="X701" s="6" t="s">
        <v>2360</v>
      </c>
      <c r="Y701" s="4" t="s">
        <v>1679</v>
      </c>
    </row>
    <row r="702" spans="14:25" x14ac:dyDescent="0.15">
      <c r="N702" s="6" t="s">
        <v>913</v>
      </c>
      <c r="O702" s="6">
        <v>88.5</v>
      </c>
      <c r="P702" s="6">
        <v>14</v>
      </c>
      <c r="Q702" s="6">
        <v>163</v>
      </c>
      <c r="R702" s="6">
        <v>11.6428571428571</v>
      </c>
      <c r="S702" s="6">
        <v>3.5413732321734699</v>
      </c>
      <c r="T702" s="6">
        <f t="shared" si="29"/>
        <v>5.5780415381443413</v>
      </c>
      <c r="U702" s="6">
        <v>3.53916934866806E-2</v>
      </c>
      <c r="V702" s="6">
        <v>1</v>
      </c>
      <c r="W702" s="6">
        <f t="shared" si="30"/>
        <v>1.4510986559461478</v>
      </c>
      <c r="X702" s="6" t="s">
        <v>1685</v>
      </c>
      <c r="Y702" s="4" t="s">
        <v>1679</v>
      </c>
    </row>
    <row r="703" spans="14:25" x14ac:dyDescent="0.15">
      <c r="N703" s="6" t="s">
        <v>914</v>
      </c>
      <c r="O703" s="6">
        <v>265</v>
      </c>
      <c r="P703" s="6">
        <v>58</v>
      </c>
      <c r="Q703" s="6">
        <v>472</v>
      </c>
      <c r="R703" s="6">
        <v>8.1379310344827598</v>
      </c>
      <c r="S703" s="6">
        <v>3.0246620542342701</v>
      </c>
      <c r="T703" s="6">
        <f t="shared" si="29"/>
        <v>7.3703120222447067</v>
      </c>
      <c r="U703" s="6">
        <v>3.5398945003900999E-2</v>
      </c>
      <c r="V703" s="6">
        <v>1</v>
      </c>
      <c r="W703" s="6">
        <f t="shared" si="30"/>
        <v>1.4510096810762383</v>
      </c>
      <c r="X703" s="6" t="s">
        <v>2361</v>
      </c>
      <c r="Y703" s="4" t="s">
        <v>1679</v>
      </c>
    </row>
    <row r="704" spans="14:25" x14ac:dyDescent="0.15">
      <c r="N704" s="6" t="s">
        <v>915</v>
      </c>
      <c r="O704" s="6">
        <v>92.5</v>
      </c>
      <c r="P704" s="6">
        <v>15</v>
      </c>
      <c r="Q704" s="6">
        <v>170</v>
      </c>
      <c r="R704" s="6">
        <v>11.3333333333333</v>
      </c>
      <c r="S704" s="6">
        <v>3.5025003405291799</v>
      </c>
      <c r="T704" s="6">
        <f t="shared" si="29"/>
        <v>5.6581407658731102</v>
      </c>
      <c r="U704" s="6">
        <v>3.55876362651458E-2</v>
      </c>
      <c r="V704" s="6">
        <v>1</v>
      </c>
      <c r="W704" s="6">
        <f t="shared" si="30"/>
        <v>1.4487008569271775</v>
      </c>
      <c r="X704" s="6" t="s">
        <v>2362</v>
      </c>
      <c r="Y704" s="4" t="s">
        <v>1679</v>
      </c>
    </row>
    <row r="705" spans="14:25" x14ac:dyDescent="0.15">
      <c r="N705" s="6" t="s">
        <v>916</v>
      </c>
      <c r="O705" s="6">
        <v>67</v>
      </c>
      <c r="P705" s="6">
        <v>9</v>
      </c>
      <c r="Q705" s="6">
        <v>125</v>
      </c>
      <c r="R705" s="6">
        <v>13.8888888888889</v>
      </c>
      <c r="S705" s="6">
        <v>3.79585928321977</v>
      </c>
      <c r="T705" s="6">
        <f t="shared" si="29"/>
        <v>5.0678546430521996</v>
      </c>
      <c r="U705" s="6">
        <v>3.5588524454229602E-2</v>
      </c>
      <c r="V705" s="6">
        <v>1</v>
      </c>
      <c r="W705" s="6">
        <f t="shared" si="30"/>
        <v>1.4486900180279139</v>
      </c>
      <c r="X705" s="6" t="s">
        <v>2363</v>
      </c>
      <c r="Y705" s="4" t="s">
        <v>1679</v>
      </c>
    </row>
    <row r="706" spans="14:25" x14ac:dyDescent="0.15">
      <c r="N706" s="6" t="s">
        <v>917</v>
      </c>
      <c r="O706" s="6">
        <v>1686.5</v>
      </c>
      <c r="P706" s="6">
        <v>422</v>
      </c>
      <c r="Q706" s="6">
        <v>2951</v>
      </c>
      <c r="R706" s="6">
        <v>6.9928909952606597</v>
      </c>
      <c r="S706" s="6">
        <v>2.8058890167248198</v>
      </c>
      <c r="T706" s="6">
        <f t="shared" si="29"/>
        <v>10.124043697069597</v>
      </c>
      <c r="U706" s="6">
        <v>3.5646321868070298E-2</v>
      </c>
      <c r="V706" s="6">
        <v>1</v>
      </c>
      <c r="W706" s="6">
        <f t="shared" si="30"/>
        <v>1.4479852757647287</v>
      </c>
      <c r="X706" s="6" t="s">
        <v>1685</v>
      </c>
      <c r="Y706" s="4" t="s">
        <v>1679</v>
      </c>
    </row>
    <row r="707" spans="14:25" x14ac:dyDescent="0.15">
      <c r="N707" s="6" t="s">
        <v>918</v>
      </c>
      <c r="O707" s="6">
        <v>255.5</v>
      </c>
      <c r="P707" s="6">
        <v>56</v>
      </c>
      <c r="Q707" s="6">
        <v>455</v>
      </c>
      <c r="R707" s="6">
        <v>8.125</v>
      </c>
      <c r="S707" s="6">
        <v>3.0223678130284499</v>
      </c>
      <c r="T707" s="6">
        <f t="shared" si="29"/>
        <v>7.3185388285718309</v>
      </c>
      <c r="U707" s="6">
        <v>3.60207295738421E-2</v>
      </c>
      <c r="V707" s="6">
        <v>1</v>
      </c>
      <c r="W707" s="6">
        <f t="shared" si="30"/>
        <v>1.4434474951065754</v>
      </c>
      <c r="X707" s="6" t="s">
        <v>1685</v>
      </c>
      <c r="Y707" s="4" t="s">
        <v>1679</v>
      </c>
    </row>
    <row r="708" spans="14:25" x14ac:dyDescent="0.15">
      <c r="N708" s="6" t="s">
        <v>919</v>
      </c>
      <c r="O708" s="6">
        <v>116.5</v>
      </c>
      <c r="P708" s="6">
        <v>21</v>
      </c>
      <c r="Q708" s="6">
        <v>212</v>
      </c>
      <c r="R708" s="6">
        <v>10.0952380952381</v>
      </c>
      <c r="S708" s="6">
        <v>3.3356030317844398</v>
      </c>
      <c r="T708" s="6">
        <f t="shared" si="29"/>
        <v>6.0601189386709802</v>
      </c>
      <c r="U708" s="6">
        <v>3.61664806994847E-2</v>
      </c>
      <c r="V708" s="6">
        <v>1</v>
      </c>
      <c r="W708" s="6">
        <f t="shared" si="30"/>
        <v>1.4416937496612501</v>
      </c>
      <c r="X708" s="6" t="s">
        <v>1685</v>
      </c>
      <c r="Y708" s="4" t="s">
        <v>1679</v>
      </c>
    </row>
    <row r="709" spans="14:25" x14ac:dyDescent="0.15">
      <c r="N709" s="6" t="s">
        <v>920</v>
      </c>
      <c r="O709" s="6">
        <v>231.5</v>
      </c>
      <c r="P709" s="6">
        <v>50</v>
      </c>
      <c r="Q709" s="6">
        <v>413</v>
      </c>
      <c r="R709" s="6">
        <v>8.26</v>
      </c>
      <c r="S709" s="6">
        <v>3.04614178164472</v>
      </c>
      <c r="T709" s="6">
        <f t="shared" ref="T709:T772" si="31">0.5*LOG(P709*Q709,2)</f>
        <v>7.1669270805970848</v>
      </c>
      <c r="U709" s="6">
        <v>3.6205917919175497E-2</v>
      </c>
      <c r="V709" s="6">
        <v>1</v>
      </c>
      <c r="W709" s="6">
        <f t="shared" ref="W709:W772" si="32">-LOG10(U709)</f>
        <v>1.4412204374893316</v>
      </c>
      <c r="X709" s="6" t="s">
        <v>2364</v>
      </c>
      <c r="Y709" s="4" t="s">
        <v>1679</v>
      </c>
    </row>
    <row r="710" spans="14:25" x14ac:dyDescent="0.15">
      <c r="N710" s="6" t="s">
        <v>921</v>
      </c>
      <c r="O710" s="6">
        <v>156.5</v>
      </c>
      <c r="P710" s="6">
        <v>31</v>
      </c>
      <c r="Q710" s="6">
        <v>282</v>
      </c>
      <c r="R710" s="6">
        <v>9.0967741935483897</v>
      </c>
      <c r="S710" s="6">
        <v>3.1853550420119201</v>
      </c>
      <c r="T710" s="6">
        <f t="shared" si="31"/>
        <v>6.5468738313928343</v>
      </c>
      <c r="U710" s="6">
        <v>3.6218957309621297E-2</v>
      </c>
      <c r="V710" s="6">
        <v>1</v>
      </c>
      <c r="W710" s="6">
        <f t="shared" si="32"/>
        <v>1.4410640565397947</v>
      </c>
      <c r="X710" s="6" t="s">
        <v>2365</v>
      </c>
      <c r="Y710" s="4" t="s">
        <v>1679</v>
      </c>
    </row>
    <row r="711" spans="14:25" x14ac:dyDescent="0.15">
      <c r="N711" s="6" t="s">
        <v>922</v>
      </c>
      <c r="O711" s="6">
        <v>3280</v>
      </c>
      <c r="P711" s="6">
        <v>836</v>
      </c>
      <c r="Q711" s="6">
        <v>5724</v>
      </c>
      <c r="R711" s="6">
        <v>6.8468899521531101</v>
      </c>
      <c r="S711" s="6">
        <v>2.77544882464578</v>
      </c>
      <c r="T711" s="6">
        <f t="shared" si="31"/>
        <v>11.095083544403774</v>
      </c>
      <c r="U711" s="6">
        <v>3.6301559421565897E-2</v>
      </c>
      <c r="V711" s="6">
        <v>1</v>
      </c>
      <c r="W711" s="6">
        <f t="shared" si="32"/>
        <v>1.4400747183899369</v>
      </c>
      <c r="X711" s="6" t="s">
        <v>2366</v>
      </c>
      <c r="Y711" s="4" t="s">
        <v>1679</v>
      </c>
    </row>
    <row r="712" spans="14:25" x14ac:dyDescent="0.15">
      <c r="N712" s="6" t="s">
        <v>923</v>
      </c>
      <c r="O712" s="6">
        <v>144</v>
      </c>
      <c r="P712" s="6">
        <v>28</v>
      </c>
      <c r="Q712" s="6">
        <v>260</v>
      </c>
      <c r="R712" s="6">
        <v>9.28571428571429</v>
      </c>
      <c r="S712" s="6">
        <v>3.2150128909708502</v>
      </c>
      <c r="T712" s="6">
        <f t="shared" si="31"/>
        <v>6.414861367543029</v>
      </c>
      <c r="U712" s="6">
        <v>3.6607007453626002E-2</v>
      </c>
      <c r="V712" s="6">
        <v>1</v>
      </c>
      <c r="W712" s="6">
        <f t="shared" si="32"/>
        <v>1.4364357723339103</v>
      </c>
      <c r="X712" s="6" t="s">
        <v>2367</v>
      </c>
      <c r="Y712" s="4" t="s">
        <v>1679</v>
      </c>
    </row>
    <row r="713" spans="14:25" x14ac:dyDescent="0.15">
      <c r="N713" s="6" t="s">
        <v>924</v>
      </c>
      <c r="O713" s="6">
        <v>312</v>
      </c>
      <c r="P713" s="6">
        <v>71</v>
      </c>
      <c r="Q713" s="6">
        <v>553</v>
      </c>
      <c r="R713" s="6">
        <v>7.7887323943661997</v>
      </c>
      <c r="S713" s="6">
        <v>2.9613885507300299</v>
      </c>
      <c r="T713" s="6">
        <f t="shared" si="31"/>
        <v>7.6304413948696945</v>
      </c>
      <c r="U713" s="6">
        <v>3.6754568319378303E-2</v>
      </c>
      <c r="V713" s="6">
        <v>1</v>
      </c>
      <c r="W713" s="6">
        <f t="shared" si="32"/>
        <v>1.434688673652045</v>
      </c>
      <c r="X713" s="6" t="s">
        <v>2368</v>
      </c>
      <c r="Y713" s="4" t="s">
        <v>1679</v>
      </c>
    </row>
    <row r="714" spans="14:25" x14ac:dyDescent="0.15">
      <c r="N714" s="6" t="s">
        <v>925</v>
      </c>
      <c r="O714" s="6">
        <v>405</v>
      </c>
      <c r="P714" s="6">
        <v>95</v>
      </c>
      <c r="Q714" s="6">
        <v>715</v>
      </c>
      <c r="R714" s="6">
        <v>7.5263157894736796</v>
      </c>
      <c r="S714" s="6">
        <v>2.9119438233347998</v>
      </c>
      <c r="T714" s="6">
        <f t="shared" si="31"/>
        <v>8.0258275199983498</v>
      </c>
      <c r="U714" s="6">
        <v>3.67739969768551E-2</v>
      </c>
      <c r="V714" s="6">
        <v>1</v>
      </c>
      <c r="W714" s="6">
        <f t="shared" si="32"/>
        <v>1.4344591639670581</v>
      </c>
      <c r="X714" s="6" t="s">
        <v>2369</v>
      </c>
      <c r="Y714" s="4" t="s">
        <v>1679</v>
      </c>
    </row>
    <row r="715" spans="14:25" x14ac:dyDescent="0.15">
      <c r="N715" s="6" t="s">
        <v>926</v>
      </c>
      <c r="O715" s="6">
        <v>27.5</v>
      </c>
      <c r="P715" s="6">
        <v>1</v>
      </c>
      <c r="Q715" s="6">
        <v>54</v>
      </c>
      <c r="R715" s="6">
        <v>54</v>
      </c>
      <c r="S715" s="6">
        <v>5.75488750216347</v>
      </c>
      <c r="T715" s="6">
        <f t="shared" si="31"/>
        <v>2.8774437510817346</v>
      </c>
      <c r="U715" s="6">
        <v>3.6885840833075202E-2</v>
      </c>
      <c r="V715" s="6">
        <v>1</v>
      </c>
      <c r="W715" s="6">
        <f t="shared" si="32"/>
        <v>1.4331403121106412</v>
      </c>
      <c r="X715" s="6" t="s">
        <v>2370</v>
      </c>
      <c r="Y715" s="4" t="s">
        <v>1679</v>
      </c>
    </row>
    <row r="716" spans="14:25" x14ac:dyDescent="0.15">
      <c r="N716" s="6" t="s">
        <v>927</v>
      </c>
      <c r="O716" s="6">
        <v>43.5</v>
      </c>
      <c r="P716" s="6">
        <v>4</v>
      </c>
      <c r="Q716" s="6">
        <v>83</v>
      </c>
      <c r="R716" s="6">
        <v>20.75</v>
      </c>
      <c r="S716" s="6">
        <v>4.3750394313469201</v>
      </c>
      <c r="T716" s="6">
        <f t="shared" si="31"/>
        <v>4.1875197156734618</v>
      </c>
      <c r="U716" s="6">
        <v>3.6988931453508497E-2</v>
      </c>
      <c r="V716" s="6">
        <v>1</v>
      </c>
      <c r="W716" s="6">
        <f t="shared" si="32"/>
        <v>1.4319282145226122</v>
      </c>
      <c r="X716" s="6" t="s">
        <v>2371</v>
      </c>
      <c r="Y716" s="4" t="s">
        <v>1679</v>
      </c>
    </row>
    <row r="717" spans="14:25" x14ac:dyDescent="0.15">
      <c r="N717" s="6" t="s">
        <v>928</v>
      </c>
      <c r="O717" s="6">
        <v>535</v>
      </c>
      <c r="P717" s="6">
        <v>129</v>
      </c>
      <c r="Q717" s="6">
        <v>941</v>
      </c>
      <c r="R717" s="6">
        <v>7.2945736434108497</v>
      </c>
      <c r="S717" s="6">
        <v>2.8668236573052801</v>
      </c>
      <c r="T717" s="6">
        <f t="shared" si="31"/>
        <v>8.4446390840758951</v>
      </c>
      <c r="U717" s="6">
        <v>3.7070244139628401E-2</v>
      </c>
      <c r="V717" s="6">
        <v>1</v>
      </c>
      <c r="W717" s="6">
        <f t="shared" si="32"/>
        <v>1.4309745537561314</v>
      </c>
      <c r="X717" s="6" t="s">
        <v>2372</v>
      </c>
      <c r="Y717" s="4" t="s">
        <v>1679</v>
      </c>
    </row>
    <row r="718" spans="14:25" x14ac:dyDescent="0.15">
      <c r="N718" s="6" t="s">
        <v>929</v>
      </c>
      <c r="O718" s="6">
        <v>842.5</v>
      </c>
      <c r="P718" s="6">
        <v>209</v>
      </c>
      <c r="Q718" s="6">
        <v>1476</v>
      </c>
      <c r="R718" s="6">
        <v>7.0622009569377999</v>
      </c>
      <c r="S718" s="6">
        <v>2.8201178739795099</v>
      </c>
      <c r="T718" s="6">
        <f t="shared" si="31"/>
        <v>9.1174180690706397</v>
      </c>
      <c r="U718" s="6">
        <v>3.7148648681979403E-2</v>
      </c>
      <c r="V718" s="6">
        <v>1</v>
      </c>
      <c r="W718" s="6">
        <f t="shared" si="32"/>
        <v>1.4300569794978473</v>
      </c>
      <c r="X718" s="6" t="s">
        <v>2373</v>
      </c>
      <c r="Y718" s="4" t="s">
        <v>1679</v>
      </c>
    </row>
    <row r="719" spans="14:25" x14ac:dyDescent="0.15">
      <c r="N719" s="6" t="s">
        <v>930</v>
      </c>
      <c r="O719" s="6">
        <v>2484</v>
      </c>
      <c r="P719" s="6">
        <v>636</v>
      </c>
      <c r="Q719" s="6">
        <v>4332</v>
      </c>
      <c r="R719" s="6">
        <v>6.8113207547169798</v>
      </c>
      <c r="S719" s="6">
        <v>2.7679345723239699</v>
      </c>
      <c r="T719" s="6">
        <f t="shared" si="31"/>
        <v>10.696850241446342</v>
      </c>
      <c r="U719" s="6">
        <v>3.7148923589944302E-2</v>
      </c>
      <c r="V719" s="6">
        <v>1</v>
      </c>
      <c r="W719" s="6">
        <f t="shared" si="32"/>
        <v>1.4300537656374601</v>
      </c>
      <c r="X719" s="6" t="s">
        <v>2374</v>
      </c>
      <c r="Y719" s="4" t="s">
        <v>1679</v>
      </c>
    </row>
    <row r="720" spans="14:25" x14ac:dyDescent="0.15">
      <c r="N720" s="6" t="s">
        <v>931</v>
      </c>
      <c r="O720" s="6">
        <v>1122.5</v>
      </c>
      <c r="P720" s="6">
        <v>282</v>
      </c>
      <c r="Q720" s="6">
        <v>1963</v>
      </c>
      <c r="R720" s="6">
        <v>6.9609929078014199</v>
      </c>
      <c r="S720" s="6">
        <v>2.7992931050673802</v>
      </c>
      <c r="T720" s="6">
        <f t="shared" si="31"/>
        <v>9.5391979049324824</v>
      </c>
      <c r="U720" s="6">
        <v>3.7216748852270699E-2</v>
      </c>
      <c r="V720" s="6">
        <v>1</v>
      </c>
      <c r="W720" s="6">
        <f t="shared" si="32"/>
        <v>1.4292615682603047</v>
      </c>
      <c r="X720" s="6" t="s">
        <v>2375</v>
      </c>
      <c r="Y720" s="4" t="s">
        <v>1679</v>
      </c>
    </row>
    <row r="721" spans="14:25" x14ac:dyDescent="0.15">
      <c r="N721" s="6" t="s">
        <v>932</v>
      </c>
      <c r="O721" s="6">
        <v>275.5</v>
      </c>
      <c r="P721" s="6">
        <v>62</v>
      </c>
      <c r="Q721" s="6">
        <v>489</v>
      </c>
      <c r="R721" s="6">
        <v>7.8870967741935498</v>
      </c>
      <c r="S721" s="6">
        <v>2.9794943445653601</v>
      </c>
      <c r="T721" s="6">
        <f t="shared" si="31"/>
        <v>7.4439434826695541</v>
      </c>
      <c r="U721" s="6">
        <v>3.7319012862157601E-2</v>
      </c>
      <c r="V721" s="6">
        <v>1</v>
      </c>
      <c r="W721" s="6">
        <f t="shared" si="32"/>
        <v>1.4280698524439659</v>
      </c>
      <c r="X721" s="6" t="s">
        <v>1685</v>
      </c>
      <c r="Y721" s="4" t="s">
        <v>1679</v>
      </c>
    </row>
    <row r="722" spans="14:25" x14ac:dyDescent="0.15">
      <c r="N722" s="6" t="s">
        <v>933</v>
      </c>
      <c r="O722" s="6">
        <v>410.5</v>
      </c>
      <c r="P722" s="6">
        <v>97</v>
      </c>
      <c r="Q722" s="6">
        <v>724</v>
      </c>
      <c r="R722" s="6">
        <v>7.4639175257731996</v>
      </c>
      <c r="S722" s="6">
        <v>2.8999330448960801</v>
      </c>
      <c r="T722" s="6">
        <f t="shared" si="31"/>
        <v>8.0498793646351672</v>
      </c>
      <c r="U722" s="6">
        <v>3.7334174935355201E-2</v>
      </c>
      <c r="V722" s="6">
        <v>1</v>
      </c>
      <c r="W722" s="6">
        <f t="shared" si="32"/>
        <v>1.4278934418978459</v>
      </c>
      <c r="X722" s="6" t="s">
        <v>2376</v>
      </c>
      <c r="Y722" s="4" t="s">
        <v>1679</v>
      </c>
    </row>
    <row r="723" spans="14:25" x14ac:dyDescent="0.15">
      <c r="N723" s="6" t="s">
        <v>934</v>
      </c>
      <c r="O723" s="6">
        <v>103</v>
      </c>
      <c r="P723" s="6">
        <v>18</v>
      </c>
      <c r="Q723" s="6">
        <v>188</v>
      </c>
      <c r="R723" s="6">
        <v>10.4444444444444</v>
      </c>
      <c r="S723" s="6">
        <v>3.3846638502353299</v>
      </c>
      <c r="T723" s="6">
        <f t="shared" si="31"/>
        <v>5.8622569265599749</v>
      </c>
      <c r="U723" s="6">
        <v>3.7457729537749403E-2</v>
      </c>
      <c r="V723" s="6">
        <v>1</v>
      </c>
      <c r="W723" s="6">
        <f t="shared" si="32"/>
        <v>1.4264585504821479</v>
      </c>
      <c r="X723" s="6" t="s">
        <v>2377</v>
      </c>
      <c r="Y723" s="4" t="s">
        <v>1679</v>
      </c>
    </row>
    <row r="724" spans="14:25" x14ac:dyDescent="0.15">
      <c r="N724" s="6" t="s">
        <v>935</v>
      </c>
      <c r="O724" s="6">
        <v>248</v>
      </c>
      <c r="P724" s="6">
        <v>55</v>
      </c>
      <c r="Q724" s="6">
        <v>441</v>
      </c>
      <c r="R724" s="6">
        <v>8.0181818181818194</v>
      </c>
      <c r="S724" s="6">
        <v>3.0032751320328601</v>
      </c>
      <c r="T724" s="6">
        <f t="shared" si="31"/>
        <v>7.2829972795410907</v>
      </c>
      <c r="U724" s="6">
        <v>3.7482981333942997E-2</v>
      </c>
      <c r="V724" s="6">
        <v>1</v>
      </c>
      <c r="W724" s="6">
        <f t="shared" si="32"/>
        <v>1.4261658733502522</v>
      </c>
      <c r="X724" s="6" t="s">
        <v>2378</v>
      </c>
      <c r="Y724" s="4" t="s">
        <v>1679</v>
      </c>
    </row>
    <row r="725" spans="14:25" x14ac:dyDescent="0.15">
      <c r="N725" s="6" t="s">
        <v>936</v>
      </c>
      <c r="O725" s="6">
        <v>154.5</v>
      </c>
      <c r="P725" s="6">
        <v>31</v>
      </c>
      <c r="Q725" s="6">
        <v>278</v>
      </c>
      <c r="R725" s="6">
        <v>8.9677419354838701</v>
      </c>
      <c r="S725" s="6">
        <v>3.16474476233663</v>
      </c>
      <c r="T725" s="6">
        <f t="shared" si="31"/>
        <v>6.5365686915551917</v>
      </c>
      <c r="U725" s="6">
        <v>3.75415064370467E-2</v>
      </c>
      <c r="V725" s="6">
        <v>1</v>
      </c>
      <c r="W725" s="6">
        <f t="shared" si="32"/>
        <v>1.4254883043260158</v>
      </c>
      <c r="X725" s="6" t="s">
        <v>2379</v>
      </c>
      <c r="Y725" s="4" t="s">
        <v>1679</v>
      </c>
    </row>
    <row r="726" spans="14:25" x14ac:dyDescent="0.15">
      <c r="N726" s="6" t="s">
        <v>937</v>
      </c>
      <c r="O726" s="6">
        <v>57</v>
      </c>
      <c r="P726" s="6">
        <v>7</v>
      </c>
      <c r="Q726" s="6">
        <v>107</v>
      </c>
      <c r="R726" s="6">
        <v>15.285714285714301</v>
      </c>
      <c r="S726" s="6">
        <v>3.9341120643435401</v>
      </c>
      <c r="T726" s="6">
        <f t="shared" si="31"/>
        <v>4.7744109542293751</v>
      </c>
      <c r="U726" s="6">
        <v>3.76004274274096E-2</v>
      </c>
      <c r="V726" s="6">
        <v>1</v>
      </c>
      <c r="W726" s="6">
        <f t="shared" si="32"/>
        <v>1.4248072181491922</v>
      </c>
      <c r="X726" s="6" t="s">
        <v>2380</v>
      </c>
      <c r="Y726" s="4" t="s">
        <v>1679</v>
      </c>
    </row>
    <row r="727" spans="14:25" x14ac:dyDescent="0.15">
      <c r="N727" s="6" t="s">
        <v>938</v>
      </c>
      <c r="O727" s="6">
        <v>220.5</v>
      </c>
      <c r="P727" s="6">
        <v>48</v>
      </c>
      <c r="Q727" s="6">
        <v>393</v>
      </c>
      <c r="R727" s="6">
        <v>8.1875</v>
      </c>
      <c r="S727" s="6">
        <v>3.0334230015374501</v>
      </c>
      <c r="T727" s="6">
        <f t="shared" si="31"/>
        <v>7.101674001489882</v>
      </c>
      <c r="U727" s="6">
        <v>3.7661140523264497E-2</v>
      </c>
      <c r="V727" s="6">
        <v>1</v>
      </c>
      <c r="W727" s="6">
        <f t="shared" si="32"/>
        <v>1.4241065320235484</v>
      </c>
      <c r="X727" s="6" t="s">
        <v>2381</v>
      </c>
      <c r="Y727" s="4" t="s">
        <v>1679</v>
      </c>
    </row>
    <row r="728" spans="14:25" x14ac:dyDescent="0.15">
      <c r="N728" s="6" t="s">
        <v>939</v>
      </c>
      <c r="O728" s="6">
        <v>118.5</v>
      </c>
      <c r="P728" s="6">
        <v>22</v>
      </c>
      <c r="Q728" s="6">
        <v>215</v>
      </c>
      <c r="R728" s="6">
        <v>9.7727272727272698</v>
      </c>
      <c r="S728" s="6">
        <v>3.2887612309521601</v>
      </c>
      <c r="T728" s="6">
        <f t="shared" si="31"/>
        <v>6.1038122341133798</v>
      </c>
      <c r="U728" s="6">
        <v>3.793386917272E-2</v>
      </c>
      <c r="V728" s="6">
        <v>1</v>
      </c>
      <c r="W728" s="6">
        <f t="shared" si="32"/>
        <v>1.4209728579388559</v>
      </c>
      <c r="X728" s="6" t="s">
        <v>1685</v>
      </c>
      <c r="Y728" s="4" t="s">
        <v>1679</v>
      </c>
    </row>
    <row r="729" spans="14:25" x14ac:dyDescent="0.15">
      <c r="N729" s="6" t="s">
        <v>940</v>
      </c>
      <c r="O729" s="6">
        <v>629.5</v>
      </c>
      <c r="P729" s="6">
        <v>155</v>
      </c>
      <c r="Q729" s="6">
        <v>1104</v>
      </c>
      <c r="R729" s="6">
        <v>7.1225806451612899</v>
      </c>
      <c r="S729" s="6">
        <v>2.8324000515039298</v>
      </c>
      <c r="T729" s="6">
        <f t="shared" si="31"/>
        <v>8.6923244310262042</v>
      </c>
      <c r="U729" s="6">
        <v>3.8004898908597103E-2</v>
      </c>
      <c r="V729" s="6">
        <v>1</v>
      </c>
      <c r="W729" s="6">
        <f t="shared" si="32"/>
        <v>1.4201604183347372</v>
      </c>
      <c r="X729" s="6" t="s">
        <v>2382</v>
      </c>
      <c r="Y729" s="4" t="s">
        <v>1679</v>
      </c>
    </row>
    <row r="730" spans="14:25" x14ac:dyDescent="0.15">
      <c r="N730" s="6" t="s">
        <v>941</v>
      </c>
      <c r="O730" s="6">
        <v>453.5</v>
      </c>
      <c r="P730" s="6">
        <v>109</v>
      </c>
      <c r="Q730" s="6">
        <v>798</v>
      </c>
      <c r="R730" s="6">
        <v>7.3211009174311901</v>
      </c>
      <c r="S730" s="6">
        <v>2.8720606114454199</v>
      </c>
      <c r="T730" s="6">
        <f t="shared" si="31"/>
        <v>8.2042146304996351</v>
      </c>
      <c r="U730" s="6">
        <v>3.8067137489104397E-2</v>
      </c>
      <c r="V730" s="6">
        <v>1</v>
      </c>
      <c r="W730" s="6">
        <f t="shared" si="32"/>
        <v>1.4194497793302669</v>
      </c>
      <c r="X730" s="6" t="s">
        <v>1685</v>
      </c>
      <c r="Y730" s="4" t="s">
        <v>1679</v>
      </c>
    </row>
    <row r="731" spans="14:25" x14ac:dyDescent="0.15">
      <c r="N731" s="6" t="s">
        <v>942</v>
      </c>
      <c r="O731" s="6">
        <v>514</v>
      </c>
      <c r="P731" s="6">
        <v>125</v>
      </c>
      <c r="Q731" s="6">
        <v>903</v>
      </c>
      <c r="R731" s="6">
        <v>7.2240000000000002</v>
      </c>
      <c r="S731" s="6">
        <v>2.8527978928187698</v>
      </c>
      <c r="T731" s="6">
        <f t="shared" si="31"/>
        <v>8.3921832310714723</v>
      </c>
      <c r="U731" s="6">
        <v>3.8193956825923803E-2</v>
      </c>
      <c r="V731" s="6">
        <v>1</v>
      </c>
      <c r="W731" s="6">
        <f t="shared" si="32"/>
        <v>1.4180053471608938</v>
      </c>
      <c r="X731" s="6" t="s">
        <v>2383</v>
      </c>
      <c r="Y731" s="4" t="s">
        <v>1679</v>
      </c>
    </row>
    <row r="732" spans="14:25" x14ac:dyDescent="0.15">
      <c r="N732" s="6" t="s">
        <v>943</v>
      </c>
      <c r="O732" s="6">
        <v>1259.5</v>
      </c>
      <c r="P732" s="6">
        <v>321</v>
      </c>
      <c r="Q732" s="6">
        <v>2198</v>
      </c>
      <c r="R732" s="6">
        <v>6.8473520249221203</v>
      </c>
      <c r="S732" s="6">
        <v>2.77554618382693</v>
      </c>
      <c r="T732" s="6">
        <f t="shared" si="31"/>
        <v>9.7142025790357671</v>
      </c>
      <c r="U732" s="6">
        <v>3.8273518879027003E-2</v>
      </c>
      <c r="V732" s="6">
        <v>1</v>
      </c>
      <c r="W732" s="6">
        <f t="shared" si="32"/>
        <v>1.4171016067723963</v>
      </c>
      <c r="X732" s="6" t="s">
        <v>2384</v>
      </c>
      <c r="Y732" s="4" t="s">
        <v>1679</v>
      </c>
    </row>
    <row r="733" spans="14:25" x14ac:dyDescent="0.15">
      <c r="N733" s="6" t="s">
        <v>944</v>
      </c>
      <c r="O733" s="6">
        <v>4551.5</v>
      </c>
      <c r="P733" s="6">
        <v>1188</v>
      </c>
      <c r="Q733" s="6">
        <v>7915</v>
      </c>
      <c r="R733" s="6">
        <v>6.66245791245791</v>
      </c>
      <c r="S733" s="6">
        <v>2.7360545142237802</v>
      </c>
      <c r="T733" s="6">
        <f t="shared" si="31"/>
        <v>11.582346377912657</v>
      </c>
      <c r="U733" s="6">
        <v>3.8374222987036202E-2</v>
      </c>
      <c r="V733" s="6">
        <v>1</v>
      </c>
      <c r="W733" s="6">
        <f t="shared" si="32"/>
        <v>1.4159604051527752</v>
      </c>
      <c r="X733" s="6" t="s">
        <v>2385</v>
      </c>
      <c r="Y733" s="4" t="s">
        <v>1679</v>
      </c>
    </row>
    <row r="734" spans="14:25" x14ac:dyDescent="0.15">
      <c r="N734" s="6" t="s">
        <v>945</v>
      </c>
      <c r="O734" s="6">
        <v>56.5</v>
      </c>
      <c r="P734" s="6">
        <v>7</v>
      </c>
      <c r="Q734" s="6">
        <v>106</v>
      </c>
      <c r="R734" s="6">
        <v>15.1428571428571</v>
      </c>
      <c r="S734" s="6">
        <v>3.9205655325055999</v>
      </c>
      <c r="T734" s="6">
        <f t="shared" si="31"/>
        <v>4.7676376883104021</v>
      </c>
      <c r="U734" s="6">
        <v>3.8531630734009198E-2</v>
      </c>
      <c r="V734" s="6">
        <v>1</v>
      </c>
      <c r="W734" s="6">
        <f t="shared" si="32"/>
        <v>1.414182610405768</v>
      </c>
      <c r="X734" s="6" t="s">
        <v>2386</v>
      </c>
      <c r="Y734" s="4" t="s">
        <v>1679</v>
      </c>
    </row>
    <row r="735" spans="14:25" x14ac:dyDescent="0.15">
      <c r="N735" s="6" t="s">
        <v>946</v>
      </c>
      <c r="O735" s="6">
        <v>322</v>
      </c>
      <c r="P735" s="6">
        <v>75</v>
      </c>
      <c r="Q735" s="6">
        <v>569</v>
      </c>
      <c r="R735" s="6">
        <v>7.5866666666666696</v>
      </c>
      <c r="S735" s="6">
        <v>2.9234661518106999</v>
      </c>
      <c r="T735" s="6">
        <f t="shared" si="31"/>
        <v>7.6905517664012324</v>
      </c>
      <c r="U735" s="6">
        <v>3.8531884688600901E-2</v>
      </c>
      <c r="V735" s="6">
        <v>1</v>
      </c>
      <c r="W735" s="6">
        <f t="shared" si="32"/>
        <v>1.4141797480635241</v>
      </c>
      <c r="X735" s="6" t="s">
        <v>2387</v>
      </c>
      <c r="Y735" s="4" t="s">
        <v>1679</v>
      </c>
    </row>
    <row r="736" spans="14:25" x14ac:dyDescent="0.15">
      <c r="N736" s="6" t="s">
        <v>947</v>
      </c>
      <c r="O736" s="6">
        <v>709.5</v>
      </c>
      <c r="P736" s="6">
        <v>177</v>
      </c>
      <c r="Q736" s="6">
        <v>1242</v>
      </c>
      <c r="R736" s="6">
        <v>7.0169491525423702</v>
      </c>
      <c r="S736" s="6">
        <v>2.8108439081374801</v>
      </c>
      <c r="T736" s="6">
        <f t="shared" si="31"/>
        <v>8.8730275041517395</v>
      </c>
      <c r="U736" s="6">
        <v>3.8595724071921599E-2</v>
      </c>
      <c r="V736" s="6">
        <v>1</v>
      </c>
      <c r="W736" s="6">
        <f t="shared" si="32"/>
        <v>1.4134608071114738</v>
      </c>
      <c r="X736" s="6" t="s">
        <v>1685</v>
      </c>
      <c r="Y736" s="4" t="s">
        <v>1679</v>
      </c>
    </row>
    <row r="737" spans="14:25" x14ac:dyDescent="0.15">
      <c r="N737" s="6" t="s">
        <v>948</v>
      </c>
      <c r="O737" s="6">
        <v>9822.5</v>
      </c>
      <c r="P737" s="6">
        <v>2584</v>
      </c>
      <c r="Q737" s="6">
        <v>17061</v>
      </c>
      <c r="R737" s="6">
        <v>6.6025541795665603</v>
      </c>
      <c r="S737" s="6">
        <v>2.72302423497946</v>
      </c>
      <c r="T737" s="6">
        <f t="shared" si="31"/>
        <v>12.696902472183657</v>
      </c>
      <c r="U737" s="6">
        <v>3.87081292814839E-2</v>
      </c>
      <c r="V737" s="6">
        <v>1</v>
      </c>
      <c r="W737" s="6">
        <f t="shared" si="32"/>
        <v>1.4121978171171241</v>
      </c>
      <c r="X737" s="6" t="s">
        <v>2388</v>
      </c>
      <c r="Y737" s="4" t="s">
        <v>1679</v>
      </c>
    </row>
    <row r="738" spans="14:25" x14ac:dyDescent="0.15">
      <c r="N738" s="6" t="s">
        <v>949</v>
      </c>
      <c r="O738" s="6">
        <v>121.5</v>
      </c>
      <c r="P738" s="6">
        <v>23</v>
      </c>
      <c r="Q738" s="6">
        <v>220</v>
      </c>
      <c r="R738" s="6">
        <v>9.5652173913043494</v>
      </c>
      <c r="S738" s="6">
        <v>3.25779775746765</v>
      </c>
      <c r="T738" s="6">
        <f t="shared" si="31"/>
        <v>6.1524608347908361</v>
      </c>
      <c r="U738" s="6">
        <v>3.8777912331989101E-2</v>
      </c>
      <c r="V738" s="6">
        <v>1</v>
      </c>
      <c r="W738" s="6">
        <f t="shared" si="32"/>
        <v>1.411415575533294</v>
      </c>
      <c r="X738" s="6" t="s">
        <v>2389</v>
      </c>
      <c r="Y738" s="4" t="s">
        <v>1679</v>
      </c>
    </row>
    <row r="739" spans="14:25" x14ac:dyDescent="0.15">
      <c r="N739" s="6" t="s">
        <v>950</v>
      </c>
      <c r="O739" s="6">
        <v>503</v>
      </c>
      <c r="P739" s="6">
        <v>123</v>
      </c>
      <c r="Q739" s="6">
        <v>883</v>
      </c>
      <c r="R739" s="6">
        <v>7.1788617886178896</v>
      </c>
      <c r="S739" s="6">
        <v>2.8437551223092301</v>
      </c>
      <c r="T739" s="6">
        <f t="shared" si="31"/>
        <v>8.3643920664938527</v>
      </c>
      <c r="U739" s="6">
        <v>3.8905637444679099E-2</v>
      </c>
      <c r="V739" s="6">
        <v>1</v>
      </c>
      <c r="W739" s="6">
        <f t="shared" si="32"/>
        <v>1.4099874646453232</v>
      </c>
      <c r="X739" s="6" t="s">
        <v>1685</v>
      </c>
      <c r="Y739" s="4" t="s">
        <v>1679</v>
      </c>
    </row>
    <row r="740" spans="14:25" x14ac:dyDescent="0.15">
      <c r="N740" s="6" t="s">
        <v>951</v>
      </c>
      <c r="O740" s="6">
        <v>2365.5</v>
      </c>
      <c r="P740" s="6">
        <v>617</v>
      </c>
      <c r="Q740" s="6">
        <v>4114</v>
      </c>
      <c r="R740" s="6">
        <v>6.6677471636953003</v>
      </c>
      <c r="S740" s="6">
        <v>2.7371993993755201</v>
      </c>
      <c r="T740" s="6">
        <f t="shared" si="31"/>
        <v>10.637726378837177</v>
      </c>
      <c r="U740" s="6">
        <v>3.9149314184672997E-2</v>
      </c>
      <c r="V740" s="6">
        <v>1</v>
      </c>
      <c r="W740" s="6">
        <f t="shared" si="32"/>
        <v>1.407275841483967</v>
      </c>
      <c r="X740" s="6" t="s">
        <v>2390</v>
      </c>
      <c r="Y740" s="4" t="s">
        <v>1679</v>
      </c>
    </row>
    <row r="741" spans="14:25" x14ac:dyDescent="0.15">
      <c r="N741" s="6" t="s">
        <v>952</v>
      </c>
      <c r="O741" s="6">
        <v>1392.5</v>
      </c>
      <c r="P741" s="6">
        <v>359</v>
      </c>
      <c r="Q741" s="6">
        <v>2426</v>
      </c>
      <c r="R741" s="6">
        <v>6.7576601671309202</v>
      </c>
      <c r="S741" s="6">
        <v>2.75652380129746</v>
      </c>
      <c r="T741" s="6">
        <f t="shared" si="31"/>
        <v>9.8661019344717804</v>
      </c>
      <c r="U741" s="6">
        <v>3.9151879643996301E-2</v>
      </c>
      <c r="V741" s="6">
        <v>1</v>
      </c>
      <c r="W741" s="6">
        <f t="shared" si="32"/>
        <v>1.4072473830461432</v>
      </c>
      <c r="X741" s="6" t="s">
        <v>1685</v>
      </c>
      <c r="Y741" s="4" t="s">
        <v>1679</v>
      </c>
    </row>
    <row r="742" spans="14:25" x14ac:dyDescent="0.15">
      <c r="N742" s="6" t="s">
        <v>953</v>
      </c>
      <c r="O742" s="6">
        <v>1748.5</v>
      </c>
      <c r="P742" s="6">
        <v>454</v>
      </c>
      <c r="Q742" s="6">
        <v>3043</v>
      </c>
      <c r="R742" s="6">
        <v>6.7026431718061703</v>
      </c>
      <c r="S742" s="6">
        <v>2.74473013122368</v>
      </c>
      <c r="T742" s="6">
        <f t="shared" si="31"/>
        <v>10.198913552902756</v>
      </c>
      <c r="U742" s="6">
        <v>3.9292606162583399E-2</v>
      </c>
      <c r="V742" s="6">
        <v>1</v>
      </c>
      <c r="W742" s="6">
        <f t="shared" si="32"/>
        <v>1.4056891647618204</v>
      </c>
      <c r="X742" s="6" t="s">
        <v>2391</v>
      </c>
      <c r="Y742" s="4" t="s">
        <v>1679</v>
      </c>
    </row>
    <row r="743" spans="14:25" x14ac:dyDescent="0.15">
      <c r="N743" s="6" t="s">
        <v>954</v>
      </c>
      <c r="O743" s="6">
        <v>991</v>
      </c>
      <c r="P743" s="6">
        <v>253</v>
      </c>
      <c r="Q743" s="6">
        <v>1729</v>
      </c>
      <c r="R743" s="6">
        <v>6.8339920948616601</v>
      </c>
      <c r="S743" s="6">
        <v>2.7727285789479699</v>
      </c>
      <c r="T743" s="6">
        <f t="shared" si="31"/>
        <v>9.3693578641682969</v>
      </c>
      <c r="U743" s="6">
        <v>3.9331760335276002E-2</v>
      </c>
      <c r="V743" s="6">
        <v>1</v>
      </c>
      <c r="W743" s="6">
        <f t="shared" si="32"/>
        <v>1.4052566158381985</v>
      </c>
      <c r="X743" s="6" t="s">
        <v>1685</v>
      </c>
      <c r="Y743" s="4" t="s">
        <v>1679</v>
      </c>
    </row>
    <row r="744" spans="14:25" x14ac:dyDescent="0.15">
      <c r="N744" s="6" t="s">
        <v>955</v>
      </c>
      <c r="O744" s="6">
        <v>32.5</v>
      </c>
      <c r="P744" s="6">
        <v>2</v>
      </c>
      <c r="Q744" s="6">
        <v>63</v>
      </c>
      <c r="R744" s="6">
        <v>31.5</v>
      </c>
      <c r="S744" s="6">
        <v>4.9772799234999203</v>
      </c>
      <c r="T744" s="6">
        <f t="shared" si="31"/>
        <v>3.4886399617499584</v>
      </c>
      <c r="U744" s="6">
        <v>3.9469239868234099E-2</v>
      </c>
      <c r="V744" s="6">
        <v>1</v>
      </c>
      <c r="W744" s="6">
        <f t="shared" si="32"/>
        <v>1.4037412375317788</v>
      </c>
      <c r="X744" s="6" t="s">
        <v>2392</v>
      </c>
      <c r="Y744" s="4" t="s">
        <v>1679</v>
      </c>
    </row>
    <row r="745" spans="14:25" x14ac:dyDescent="0.15">
      <c r="N745" s="6" t="s">
        <v>956</v>
      </c>
      <c r="O745" s="6">
        <v>239.5</v>
      </c>
      <c r="P745" s="6">
        <v>54</v>
      </c>
      <c r="Q745" s="6">
        <v>425</v>
      </c>
      <c r="R745" s="6">
        <v>7.8703703703703702</v>
      </c>
      <c r="S745" s="6">
        <v>2.9764315288616001</v>
      </c>
      <c r="T745" s="6">
        <f t="shared" si="31"/>
        <v>7.2431032665942663</v>
      </c>
      <c r="U745" s="6">
        <v>3.9526774800049201E-2</v>
      </c>
      <c r="V745" s="6">
        <v>1</v>
      </c>
      <c r="W745" s="6">
        <f t="shared" si="32"/>
        <v>1.4031086206098462</v>
      </c>
      <c r="X745" s="6" t="s">
        <v>2393</v>
      </c>
      <c r="Y745" s="4" t="s">
        <v>1679</v>
      </c>
    </row>
    <row r="746" spans="14:25" x14ac:dyDescent="0.15">
      <c r="N746" s="6" t="s">
        <v>957</v>
      </c>
      <c r="O746" s="6">
        <v>364</v>
      </c>
      <c r="P746" s="6">
        <v>87</v>
      </c>
      <c r="Q746" s="6">
        <v>641</v>
      </c>
      <c r="R746" s="6">
        <v>7.3678160919540199</v>
      </c>
      <c r="S746" s="6">
        <v>2.88123705077001</v>
      </c>
      <c r="T746" s="6">
        <f t="shared" si="31"/>
        <v>7.8835620212337352</v>
      </c>
      <c r="U746" s="6">
        <v>3.9641291320495403E-2</v>
      </c>
      <c r="V746" s="6">
        <v>1</v>
      </c>
      <c r="W746" s="6">
        <f t="shared" si="32"/>
        <v>1.4018522067540897</v>
      </c>
      <c r="X746" s="6" t="s">
        <v>2394</v>
      </c>
      <c r="Y746" s="4" t="s">
        <v>1679</v>
      </c>
    </row>
    <row r="747" spans="14:25" x14ac:dyDescent="0.15">
      <c r="N747" s="6" t="s">
        <v>958</v>
      </c>
      <c r="O747" s="6">
        <v>694</v>
      </c>
      <c r="P747" s="6">
        <v>175</v>
      </c>
      <c r="Q747" s="6">
        <v>1213</v>
      </c>
      <c r="R747" s="6">
        <v>6.9314285714285697</v>
      </c>
      <c r="S747" s="6">
        <v>2.7931527232881801</v>
      </c>
      <c r="T747" s="6">
        <f t="shared" si="31"/>
        <v>8.8477874734764193</v>
      </c>
      <c r="U747" s="6">
        <v>3.9821239577509202E-2</v>
      </c>
      <c r="V747" s="6">
        <v>1</v>
      </c>
      <c r="W747" s="6">
        <f t="shared" si="32"/>
        <v>1.3998852251400218</v>
      </c>
      <c r="X747" s="6" t="s">
        <v>2395</v>
      </c>
      <c r="Y747" s="4" t="s">
        <v>1679</v>
      </c>
    </row>
    <row r="748" spans="14:25" x14ac:dyDescent="0.15">
      <c r="N748" s="6" t="s">
        <v>959</v>
      </c>
      <c r="O748" s="6">
        <v>2421.5</v>
      </c>
      <c r="P748" s="6">
        <v>636</v>
      </c>
      <c r="Q748" s="6">
        <v>4207</v>
      </c>
      <c r="R748" s="6">
        <v>6.6147798742138404</v>
      </c>
      <c r="S748" s="6">
        <v>2.7256931474844301</v>
      </c>
      <c r="T748" s="6">
        <f t="shared" si="31"/>
        <v>10.675729529026572</v>
      </c>
      <c r="U748" s="6">
        <v>3.9849136918623698E-2</v>
      </c>
      <c r="V748" s="6">
        <v>1</v>
      </c>
      <c r="W748" s="6">
        <f t="shared" si="32"/>
        <v>1.3995810804294326</v>
      </c>
      <c r="X748" s="6" t="s">
        <v>1685</v>
      </c>
      <c r="Y748" s="4" t="s">
        <v>1679</v>
      </c>
    </row>
    <row r="749" spans="14:25" x14ac:dyDescent="0.15">
      <c r="N749" s="6" t="s">
        <v>960</v>
      </c>
      <c r="O749" s="6">
        <v>498.5</v>
      </c>
      <c r="P749" s="6">
        <v>123</v>
      </c>
      <c r="Q749" s="6">
        <v>874</v>
      </c>
      <c r="R749" s="6">
        <v>7.1056910569105698</v>
      </c>
      <c r="S749" s="6">
        <v>2.8289749641613602</v>
      </c>
      <c r="T749" s="6">
        <f t="shared" si="31"/>
        <v>8.3570019874199204</v>
      </c>
      <c r="U749" s="6">
        <v>3.98829251212389E-2</v>
      </c>
      <c r="V749" s="6">
        <v>1</v>
      </c>
      <c r="W749" s="6">
        <f t="shared" si="32"/>
        <v>1.3992129968642473</v>
      </c>
      <c r="X749" s="6" t="s">
        <v>2396</v>
      </c>
      <c r="Y749" s="4" t="s">
        <v>1679</v>
      </c>
    </row>
    <row r="750" spans="14:25" x14ac:dyDescent="0.15">
      <c r="N750" s="6" t="s">
        <v>961</v>
      </c>
      <c r="O750" s="6">
        <v>2506</v>
      </c>
      <c r="P750" s="6">
        <v>660</v>
      </c>
      <c r="Q750" s="6">
        <v>4352</v>
      </c>
      <c r="R750" s="6">
        <v>6.5939393939393902</v>
      </c>
      <c r="S750" s="6">
        <v>2.72114062700452</v>
      </c>
      <c r="T750" s="6">
        <f t="shared" si="31"/>
        <v>10.726892527748078</v>
      </c>
      <c r="U750" s="6">
        <v>4.0086495629562797E-2</v>
      </c>
      <c r="V750" s="6">
        <v>1</v>
      </c>
      <c r="W750" s="6">
        <f t="shared" si="32"/>
        <v>1.3970019082110687</v>
      </c>
      <c r="X750" s="6" t="s">
        <v>2397</v>
      </c>
      <c r="Y750" s="4" t="s">
        <v>1679</v>
      </c>
    </row>
    <row r="751" spans="14:25" x14ac:dyDescent="0.15">
      <c r="N751" s="6" t="s">
        <v>962</v>
      </c>
      <c r="O751" s="6">
        <v>189</v>
      </c>
      <c r="P751" s="6">
        <v>41</v>
      </c>
      <c r="Q751" s="6">
        <v>337</v>
      </c>
      <c r="R751" s="6">
        <v>8.2195121951219505</v>
      </c>
      <c r="S751" s="6">
        <v>3.03905277656377</v>
      </c>
      <c r="T751" s="6">
        <f t="shared" si="31"/>
        <v>6.8770783928999721</v>
      </c>
      <c r="U751" s="6">
        <v>4.0110878511576097E-2</v>
      </c>
      <c r="V751" s="6">
        <v>1</v>
      </c>
      <c r="W751" s="6">
        <f t="shared" si="32"/>
        <v>1.3967378259627168</v>
      </c>
      <c r="X751" s="6" t="s">
        <v>1685</v>
      </c>
      <c r="Y751" s="4" t="s">
        <v>1679</v>
      </c>
    </row>
    <row r="752" spans="14:25" x14ac:dyDescent="0.15">
      <c r="N752" s="6" t="s">
        <v>963</v>
      </c>
      <c r="O752" s="6">
        <v>313.5</v>
      </c>
      <c r="P752" s="6">
        <v>74</v>
      </c>
      <c r="Q752" s="6">
        <v>553</v>
      </c>
      <c r="R752" s="6">
        <v>7.4729729729729701</v>
      </c>
      <c r="S752" s="6">
        <v>2.9016823046057598</v>
      </c>
      <c r="T752" s="6">
        <f t="shared" si="31"/>
        <v>7.6602945179318294</v>
      </c>
      <c r="U752" s="6">
        <v>4.0145398591206E-2</v>
      </c>
      <c r="V752" s="6">
        <v>1</v>
      </c>
      <c r="W752" s="6">
        <f t="shared" si="32"/>
        <v>1.3963642257518958</v>
      </c>
      <c r="X752" s="6" t="s">
        <v>2398</v>
      </c>
      <c r="Y752" s="4" t="s">
        <v>1679</v>
      </c>
    </row>
    <row r="753" spans="14:25" x14ac:dyDescent="0.15">
      <c r="N753" s="6" t="s">
        <v>964</v>
      </c>
      <c r="O753" s="6">
        <v>84.5</v>
      </c>
      <c r="P753" s="6">
        <v>14</v>
      </c>
      <c r="Q753" s="6">
        <v>155</v>
      </c>
      <c r="R753" s="6">
        <v>11.0714285714286</v>
      </c>
      <c r="S753" s="6">
        <v>3.4687694832166298</v>
      </c>
      <c r="T753" s="6">
        <f t="shared" si="31"/>
        <v>5.5417396636659211</v>
      </c>
      <c r="U753" s="6">
        <v>4.0260910950753799E-2</v>
      </c>
      <c r="V753" s="6">
        <v>1</v>
      </c>
      <c r="W753" s="6">
        <f t="shared" si="32"/>
        <v>1.3951164029096115</v>
      </c>
      <c r="X753" s="6" t="s">
        <v>2399</v>
      </c>
      <c r="Y753" s="4" t="s">
        <v>1679</v>
      </c>
    </row>
    <row r="754" spans="14:25" x14ac:dyDescent="0.15">
      <c r="N754" s="6" t="s">
        <v>965</v>
      </c>
      <c r="O754" s="6">
        <v>222</v>
      </c>
      <c r="P754" s="6">
        <v>50</v>
      </c>
      <c r="Q754" s="6">
        <v>394</v>
      </c>
      <c r="R754" s="6">
        <v>7.88</v>
      </c>
      <c r="S754" s="6">
        <v>2.9781956296816499</v>
      </c>
      <c r="T754" s="6">
        <f t="shared" si="31"/>
        <v>7.1329540046155504</v>
      </c>
      <c r="U754" s="6">
        <v>4.06698602844024E-2</v>
      </c>
      <c r="V754" s="6">
        <v>1</v>
      </c>
      <c r="W754" s="6">
        <f t="shared" si="32"/>
        <v>1.3907273195505956</v>
      </c>
      <c r="X754" s="6" t="s">
        <v>1685</v>
      </c>
      <c r="Y754" s="4" t="s">
        <v>1679</v>
      </c>
    </row>
    <row r="755" spans="14:25" x14ac:dyDescent="0.15">
      <c r="N755" s="6" t="s">
        <v>966</v>
      </c>
      <c r="O755" s="6">
        <v>670</v>
      </c>
      <c r="P755" s="6">
        <v>170</v>
      </c>
      <c r="Q755" s="6">
        <v>1170</v>
      </c>
      <c r="R755" s="6">
        <v>6.8823529411764701</v>
      </c>
      <c r="S755" s="6">
        <v>2.7829018783330701</v>
      </c>
      <c r="T755" s="6">
        <f t="shared" si="31"/>
        <v>8.8008418753042346</v>
      </c>
      <c r="U755" s="6">
        <v>4.0684907014661098E-2</v>
      </c>
      <c r="V755" s="6">
        <v>1</v>
      </c>
      <c r="W755" s="6">
        <f t="shared" si="32"/>
        <v>1.3905666722471</v>
      </c>
      <c r="X755" s="6" t="s">
        <v>2400</v>
      </c>
      <c r="Y755" s="4" t="s">
        <v>1679</v>
      </c>
    </row>
    <row r="756" spans="14:25" x14ac:dyDescent="0.15">
      <c r="N756" s="6" t="s">
        <v>967</v>
      </c>
      <c r="O756" s="6">
        <v>176.5</v>
      </c>
      <c r="P756" s="6">
        <v>38</v>
      </c>
      <c r="Q756" s="6">
        <v>315</v>
      </c>
      <c r="R756" s="6">
        <v>8.2894736842105292</v>
      </c>
      <c r="S756" s="6">
        <v>3.0512805049436902</v>
      </c>
      <c r="T756" s="6">
        <f t="shared" si="31"/>
        <v>6.7735677659154323</v>
      </c>
      <c r="U756" s="6">
        <v>4.0800512273079501E-2</v>
      </c>
      <c r="V756" s="6">
        <v>1</v>
      </c>
      <c r="W756" s="6">
        <f t="shared" si="32"/>
        <v>1.3893343840675958</v>
      </c>
      <c r="X756" s="6" t="s">
        <v>1685</v>
      </c>
      <c r="Y756" s="4" t="s">
        <v>1679</v>
      </c>
    </row>
    <row r="757" spans="14:25" x14ac:dyDescent="0.15">
      <c r="N757" s="6" t="s">
        <v>968</v>
      </c>
      <c r="O757" s="6">
        <v>2615.5</v>
      </c>
      <c r="P757" s="6">
        <v>694</v>
      </c>
      <c r="Q757" s="6">
        <v>4537</v>
      </c>
      <c r="R757" s="6">
        <v>6.5374639769452498</v>
      </c>
      <c r="S757" s="6">
        <v>2.7087310917724801</v>
      </c>
      <c r="T757" s="6">
        <f t="shared" si="31"/>
        <v>10.793157398464503</v>
      </c>
      <c r="U757" s="6">
        <v>4.0832581782705199E-2</v>
      </c>
      <c r="V757" s="6">
        <v>1</v>
      </c>
      <c r="W757" s="6">
        <f t="shared" si="32"/>
        <v>1.3889931594222393</v>
      </c>
      <c r="X757" s="6" t="s">
        <v>2401</v>
      </c>
      <c r="Y757" s="4" t="s">
        <v>1679</v>
      </c>
    </row>
    <row r="758" spans="14:25" x14ac:dyDescent="0.15">
      <c r="N758" s="6" t="s">
        <v>969</v>
      </c>
      <c r="O758" s="6">
        <v>32</v>
      </c>
      <c r="P758" s="6">
        <v>2</v>
      </c>
      <c r="Q758" s="6">
        <v>62</v>
      </c>
      <c r="R758" s="6">
        <v>31</v>
      </c>
      <c r="S758" s="6">
        <v>4.9541963103868696</v>
      </c>
      <c r="T758" s="6">
        <f t="shared" si="31"/>
        <v>3.4770981551934379</v>
      </c>
      <c r="U758" s="6">
        <v>4.1162870089541899E-2</v>
      </c>
      <c r="V758" s="6">
        <v>1</v>
      </c>
      <c r="W758" s="6">
        <f t="shared" si="32"/>
        <v>1.3854943515822329</v>
      </c>
      <c r="X758" s="6" t="s">
        <v>2402</v>
      </c>
      <c r="Y758" s="4" t="s">
        <v>1679</v>
      </c>
    </row>
    <row r="759" spans="14:25" x14ac:dyDescent="0.15">
      <c r="N759" s="6" t="s">
        <v>970</v>
      </c>
      <c r="O759" s="6">
        <v>3884.5</v>
      </c>
      <c r="P759" s="6">
        <v>1039</v>
      </c>
      <c r="Q759" s="6">
        <v>6730</v>
      </c>
      <c r="R759" s="6">
        <v>6.4773820981713204</v>
      </c>
      <c r="S759" s="6">
        <v>2.6954108505934702</v>
      </c>
      <c r="T759" s="6">
        <f t="shared" si="31"/>
        <v>11.368685364200946</v>
      </c>
      <c r="U759" s="6">
        <v>4.1182580478956302E-2</v>
      </c>
      <c r="V759" s="6">
        <v>1</v>
      </c>
      <c r="W759" s="6">
        <f t="shared" si="32"/>
        <v>1.3852864442002653</v>
      </c>
      <c r="X759" s="6" t="s">
        <v>2403</v>
      </c>
      <c r="Y759" s="4" t="s">
        <v>1679</v>
      </c>
    </row>
    <row r="760" spans="14:25" x14ac:dyDescent="0.15">
      <c r="N760" s="6" t="s">
        <v>971</v>
      </c>
      <c r="O760" s="6">
        <v>403</v>
      </c>
      <c r="P760" s="6">
        <v>99</v>
      </c>
      <c r="Q760" s="6">
        <v>707</v>
      </c>
      <c r="R760" s="6">
        <v>7.1414141414141401</v>
      </c>
      <c r="S760" s="6">
        <v>2.8362097847297898</v>
      </c>
      <c r="T760" s="6">
        <f t="shared" si="31"/>
        <v>8.0474615124445048</v>
      </c>
      <c r="U760" s="6">
        <v>4.1356137190768902E-2</v>
      </c>
      <c r="V760" s="6">
        <v>1</v>
      </c>
      <c r="W760" s="6">
        <f t="shared" si="32"/>
        <v>1.3834600326577793</v>
      </c>
      <c r="X760" s="6" t="s">
        <v>1685</v>
      </c>
      <c r="Y760" s="4" t="s">
        <v>1679</v>
      </c>
    </row>
    <row r="761" spans="14:25" x14ac:dyDescent="0.15">
      <c r="N761" s="6" t="s">
        <v>972</v>
      </c>
      <c r="O761" s="6">
        <v>175</v>
      </c>
      <c r="P761" s="6">
        <v>38</v>
      </c>
      <c r="Q761" s="6">
        <v>312</v>
      </c>
      <c r="R761" s="6">
        <v>8.2105263157894708</v>
      </c>
      <c r="S761" s="6">
        <v>3.0374747054186599</v>
      </c>
      <c r="T761" s="6">
        <f t="shared" si="31"/>
        <v>6.766664866152917</v>
      </c>
      <c r="U761" s="6">
        <v>4.1774161677425002E-2</v>
      </c>
      <c r="V761" s="6">
        <v>1</v>
      </c>
      <c r="W761" s="6">
        <f t="shared" si="32"/>
        <v>1.3790922567552537</v>
      </c>
      <c r="X761" s="6" t="s">
        <v>2404</v>
      </c>
      <c r="Y761" s="4" t="s">
        <v>1679</v>
      </c>
    </row>
    <row r="762" spans="14:25" x14ac:dyDescent="0.15">
      <c r="N762" s="6" t="s">
        <v>973</v>
      </c>
      <c r="O762" s="6">
        <v>1965</v>
      </c>
      <c r="P762" s="6">
        <v>524</v>
      </c>
      <c r="Q762" s="6">
        <v>3406</v>
      </c>
      <c r="R762" s="6">
        <v>6.5</v>
      </c>
      <c r="S762" s="6">
        <v>2.70043971814109</v>
      </c>
      <c r="T762" s="6">
        <f t="shared" si="31"/>
        <v>10.383642860607997</v>
      </c>
      <c r="U762" s="6">
        <v>4.1937798734967599E-2</v>
      </c>
      <c r="V762" s="6">
        <v>1</v>
      </c>
      <c r="W762" s="6">
        <f t="shared" si="32"/>
        <v>1.3773943688717698</v>
      </c>
      <c r="X762" s="6" t="s">
        <v>1685</v>
      </c>
      <c r="Y762" s="4" t="s">
        <v>1679</v>
      </c>
    </row>
    <row r="763" spans="14:25" x14ac:dyDescent="0.15">
      <c r="N763" s="6" t="s">
        <v>974</v>
      </c>
      <c r="O763" s="6">
        <v>338</v>
      </c>
      <c r="P763" s="6">
        <v>82</v>
      </c>
      <c r="Q763" s="6">
        <v>594</v>
      </c>
      <c r="R763" s="6">
        <v>7.2439024390243896</v>
      </c>
      <c r="S763" s="6">
        <v>2.85676711618268</v>
      </c>
      <c r="T763" s="6">
        <f t="shared" si="31"/>
        <v>7.7859355627094251</v>
      </c>
      <c r="U763" s="6">
        <v>4.1994609768332303E-2</v>
      </c>
      <c r="V763" s="6">
        <v>1</v>
      </c>
      <c r="W763" s="6">
        <f t="shared" si="32"/>
        <v>1.3768064500330421</v>
      </c>
      <c r="X763" s="6" t="s">
        <v>1685</v>
      </c>
      <c r="Y763" s="4" t="s">
        <v>1679</v>
      </c>
    </row>
    <row r="764" spans="14:25" x14ac:dyDescent="0.15">
      <c r="N764" s="6" t="s">
        <v>975</v>
      </c>
      <c r="O764" s="6">
        <v>2316.5</v>
      </c>
      <c r="P764" s="6">
        <v>620</v>
      </c>
      <c r="Q764" s="6">
        <v>4013</v>
      </c>
      <c r="R764" s="6">
        <v>6.4725806451612904</v>
      </c>
      <c r="S764" s="6">
        <v>2.6943410355057602</v>
      </c>
      <c r="T764" s="6">
        <f t="shared" si="31"/>
        <v>10.623294923027117</v>
      </c>
      <c r="U764" s="6">
        <v>4.2015001860120901E-2</v>
      </c>
      <c r="V764" s="6">
        <v>1</v>
      </c>
      <c r="W764" s="6">
        <f t="shared" si="32"/>
        <v>1.3765956128933263</v>
      </c>
      <c r="X764" s="6" t="s">
        <v>2405</v>
      </c>
      <c r="Y764" s="4" t="s">
        <v>1679</v>
      </c>
    </row>
    <row r="765" spans="14:25" x14ac:dyDescent="0.15">
      <c r="N765" s="6" t="s">
        <v>976</v>
      </c>
      <c r="O765" s="6">
        <v>640</v>
      </c>
      <c r="P765" s="6">
        <v>164</v>
      </c>
      <c r="Q765" s="6">
        <v>1116</v>
      </c>
      <c r="R765" s="6">
        <v>6.8048780487804903</v>
      </c>
      <c r="S765" s="6">
        <v>2.7665693072111002</v>
      </c>
      <c r="T765" s="6">
        <f t="shared" si="31"/>
        <v>8.7408366582236354</v>
      </c>
      <c r="U765" s="6">
        <v>4.2038978462959301E-2</v>
      </c>
      <c r="V765" s="6">
        <v>1</v>
      </c>
      <c r="W765" s="6">
        <f t="shared" si="32"/>
        <v>1.376347845766775</v>
      </c>
      <c r="X765" s="6" t="s">
        <v>2406</v>
      </c>
      <c r="Y765" s="4" t="s">
        <v>1679</v>
      </c>
    </row>
    <row r="766" spans="14:25" x14ac:dyDescent="0.15">
      <c r="N766" s="6" t="s">
        <v>977</v>
      </c>
      <c r="O766" s="6">
        <v>46</v>
      </c>
      <c r="P766" s="6">
        <v>5</v>
      </c>
      <c r="Q766" s="6">
        <v>87</v>
      </c>
      <c r="R766" s="6">
        <v>17.399999999999999</v>
      </c>
      <c r="S766" s="6">
        <v>4.1210154009613698</v>
      </c>
      <c r="T766" s="6">
        <f t="shared" si="31"/>
        <v>4.3824357953680453</v>
      </c>
      <c r="U766" s="6">
        <v>4.21786696781071E-2</v>
      </c>
      <c r="V766" s="6">
        <v>1</v>
      </c>
      <c r="W766" s="6">
        <f t="shared" si="32"/>
        <v>1.3749071220969671</v>
      </c>
      <c r="X766" s="6" t="s">
        <v>2407</v>
      </c>
      <c r="Y766" s="4" t="s">
        <v>1679</v>
      </c>
    </row>
    <row r="767" spans="14:25" x14ac:dyDescent="0.15">
      <c r="N767" s="6" t="s">
        <v>978</v>
      </c>
      <c r="O767" s="6">
        <v>83</v>
      </c>
      <c r="P767" s="6">
        <v>14</v>
      </c>
      <c r="Q767" s="6">
        <v>152</v>
      </c>
      <c r="R767" s="6">
        <v>10.8571428571429</v>
      </c>
      <c r="S767" s="6">
        <v>3.4405725913859802</v>
      </c>
      <c r="T767" s="6">
        <f t="shared" si="31"/>
        <v>5.5276412177505954</v>
      </c>
      <c r="U767" s="6">
        <v>4.2301781665071703E-2</v>
      </c>
      <c r="V767" s="6">
        <v>1</v>
      </c>
      <c r="W767" s="6">
        <f t="shared" si="32"/>
        <v>1.3736413406388051</v>
      </c>
      <c r="X767" s="6" t="s">
        <v>2408</v>
      </c>
      <c r="Y767" s="4" t="s">
        <v>1679</v>
      </c>
    </row>
    <row r="768" spans="14:25" x14ac:dyDescent="0.15">
      <c r="N768" s="6" t="s">
        <v>979</v>
      </c>
      <c r="O768" s="6">
        <v>278</v>
      </c>
      <c r="P768" s="6">
        <v>66</v>
      </c>
      <c r="Q768" s="6">
        <v>490</v>
      </c>
      <c r="R768" s="6">
        <v>7.4242424242424203</v>
      </c>
      <c r="S768" s="6">
        <v>2.8922438196441198</v>
      </c>
      <c r="T768" s="6">
        <f t="shared" si="31"/>
        <v>7.4905160291805117</v>
      </c>
      <c r="U768" s="6">
        <v>4.2334962119627902E-2</v>
      </c>
      <c r="V768" s="6">
        <v>1</v>
      </c>
      <c r="W768" s="6">
        <f t="shared" si="32"/>
        <v>1.373300824489089</v>
      </c>
      <c r="X768" s="6" t="s">
        <v>2409</v>
      </c>
      <c r="Y768" s="4" t="s">
        <v>1679</v>
      </c>
    </row>
    <row r="769" spans="14:25" x14ac:dyDescent="0.15">
      <c r="N769" s="6" t="s">
        <v>980</v>
      </c>
      <c r="O769" s="6">
        <v>410</v>
      </c>
      <c r="P769" s="6">
        <v>102</v>
      </c>
      <c r="Q769" s="6">
        <v>718</v>
      </c>
      <c r="R769" s="6">
        <v>7.0392156862745097</v>
      </c>
      <c r="S769" s="6">
        <v>2.8154146918515601</v>
      </c>
      <c r="T769" s="6">
        <f t="shared" si="31"/>
        <v>8.0801326878972741</v>
      </c>
      <c r="U769" s="6">
        <v>4.2513289243383497E-2</v>
      </c>
      <c r="V769" s="6">
        <v>1</v>
      </c>
      <c r="W769" s="6">
        <f t="shared" si="32"/>
        <v>1.3714752924690499</v>
      </c>
      <c r="X769" s="6" t="s">
        <v>2410</v>
      </c>
      <c r="Y769" s="4" t="s">
        <v>1679</v>
      </c>
    </row>
    <row r="770" spans="14:25" x14ac:dyDescent="0.15">
      <c r="N770" s="6" t="s">
        <v>981</v>
      </c>
      <c r="O770" s="6">
        <v>54.5</v>
      </c>
      <c r="P770" s="6">
        <v>7</v>
      </c>
      <c r="Q770" s="6">
        <v>102</v>
      </c>
      <c r="R770" s="6">
        <v>14.5714285714286</v>
      </c>
      <c r="S770" s="6">
        <v>3.8650704199138901</v>
      </c>
      <c r="T770" s="6">
        <f t="shared" si="31"/>
        <v>4.7398901320145495</v>
      </c>
      <c r="U770" s="6">
        <v>4.2552310053878703E-2</v>
      </c>
      <c r="V770" s="6">
        <v>1</v>
      </c>
      <c r="W770" s="6">
        <f t="shared" si="32"/>
        <v>1.3710768582252173</v>
      </c>
      <c r="X770" s="6" t="s">
        <v>2411</v>
      </c>
      <c r="Y770" s="4" t="s">
        <v>1679</v>
      </c>
    </row>
    <row r="771" spans="14:25" x14ac:dyDescent="0.15">
      <c r="N771" s="6" t="s">
        <v>982</v>
      </c>
      <c r="O771" s="6">
        <v>841</v>
      </c>
      <c r="P771" s="6">
        <v>220</v>
      </c>
      <c r="Q771" s="6">
        <v>1462</v>
      </c>
      <c r="R771" s="6">
        <v>6.6454545454545499</v>
      </c>
      <c r="S771" s="6">
        <v>2.7323678824277802</v>
      </c>
      <c r="T771" s="6">
        <f t="shared" si="31"/>
        <v>9.1475436547385485</v>
      </c>
      <c r="U771" s="6">
        <v>4.2726655559958401E-2</v>
      </c>
      <c r="V771" s="6">
        <v>1</v>
      </c>
      <c r="W771" s="6">
        <f t="shared" si="32"/>
        <v>1.3693011003655777</v>
      </c>
      <c r="X771" s="6" t="s">
        <v>2412</v>
      </c>
      <c r="Y771" s="4" t="s">
        <v>1679</v>
      </c>
    </row>
    <row r="772" spans="14:25" x14ac:dyDescent="0.15">
      <c r="N772" s="6" t="s">
        <v>983</v>
      </c>
      <c r="O772" s="6">
        <v>26</v>
      </c>
      <c r="P772" s="6">
        <v>1</v>
      </c>
      <c r="Q772" s="6">
        <v>51</v>
      </c>
      <c r="R772" s="6">
        <v>51</v>
      </c>
      <c r="S772" s="6">
        <v>5.6724253419714996</v>
      </c>
      <c r="T772" s="6">
        <f t="shared" si="31"/>
        <v>2.836212670985748</v>
      </c>
      <c r="U772" s="6">
        <v>4.28811703979095E-2</v>
      </c>
      <c r="V772" s="6">
        <v>1</v>
      </c>
      <c r="W772" s="6">
        <f t="shared" si="32"/>
        <v>1.367733369527578</v>
      </c>
      <c r="X772" s="6" t="s">
        <v>2413</v>
      </c>
      <c r="Y772" s="4" t="s">
        <v>1679</v>
      </c>
    </row>
    <row r="773" spans="14:25" x14ac:dyDescent="0.15">
      <c r="N773" s="6" t="s">
        <v>984</v>
      </c>
      <c r="O773" s="6">
        <v>31.5</v>
      </c>
      <c r="P773" s="6">
        <v>2</v>
      </c>
      <c r="Q773" s="6">
        <v>61</v>
      </c>
      <c r="R773" s="6">
        <v>30.5</v>
      </c>
      <c r="S773" s="6">
        <v>4.9307373375628902</v>
      </c>
      <c r="T773" s="6">
        <f t="shared" ref="T773:T836" si="33">0.5*LOG(P773*Q773,2)</f>
        <v>3.4653686687814433</v>
      </c>
      <c r="U773" s="6">
        <v>4.2944381751156703E-2</v>
      </c>
      <c r="V773" s="6">
        <v>1</v>
      </c>
      <c r="W773" s="6">
        <f t="shared" ref="W773:W836" si="34">-LOG10(U773)</f>
        <v>1.3670936451987434</v>
      </c>
      <c r="X773" s="6" t="s">
        <v>2414</v>
      </c>
      <c r="Y773" s="4" t="s">
        <v>1679</v>
      </c>
    </row>
    <row r="774" spans="14:25" x14ac:dyDescent="0.15">
      <c r="N774" s="6" t="s">
        <v>985</v>
      </c>
      <c r="O774" s="6">
        <v>759</v>
      </c>
      <c r="P774" s="6">
        <v>198</v>
      </c>
      <c r="Q774" s="6">
        <v>1320</v>
      </c>
      <c r="R774" s="6">
        <v>6.6666666666666696</v>
      </c>
      <c r="S774" s="6">
        <v>2.7369655941662101</v>
      </c>
      <c r="T774" s="6">
        <f t="shared" si="33"/>
        <v>8.9978394171627123</v>
      </c>
      <c r="U774" s="6">
        <v>4.2970102471572499E-2</v>
      </c>
      <c r="V774" s="6">
        <v>1</v>
      </c>
      <c r="W774" s="6">
        <f t="shared" si="34"/>
        <v>1.3668336106450374</v>
      </c>
      <c r="X774" s="6" t="s">
        <v>2415</v>
      </c>
      <c r="Y774" s="4" t="s">
        <v>1679</v>
      </c>
    </row>
    <row r="775" spans="14:25" x14ac:dyDescent="0.15">
      <c r="N775" s="6" t="s">
        <v>986</v>
      </c>
      <c r="O775" s="6">
        <v>5376</v>
      </c>
      <c r="P775" s="6">
        <v>1465</v>
      </c>
      <c r="Q775" s="6">
        <v>9287</v>
      </c>
      <c r="R775" s="6">
        <v>6.3392491467576804</v>
      </c>
      <c r="S775" s="6">
        <v>2.6643119702701101</v>
      </c>
      <c r="T775" s="6">
        <f t="shared" si="33"/>
        <v>11.848840934444667</v>
      </c>
      <c r="U775" s="6">
        <v>4.3002403994251703E-2</v>
      </c>
      <c r="V775" s="6">
        <v>1</v>
      </c>
      <c r="W775" s="6">
        <f t="shared" si="34"/>
        <v>1.3665072650656553</v>
      </c>
      <c r="X775" s="6" t="s">
        <v>2416</v>
      </c>
      <c r="Y775" s="4" t="s">
        <v>1679</v>
      </c>
    </row>
    <row r="776" spans="14:25" x14ac:dyDescent="0.15">
      <c r="N776" s="6" t="s">
        <v>987</v>
      </c>
      <c r="O776" s="6">
        <v>404.5</v>
      </c>
      <c r="P776" s="6">
        <v>101</v>
      </c>
      <c r="Q776" s="6">
        <v>708</v>
      </c>
      <c r="R776" s="6">
        <v>7.0099009900990099</v>
      </c>
      <c r="S776" s="6">
        <v>2.8093940673311999</v>
      </c>
      <c r="T776" s="6">
        <f t="shared" si="33"/>
        <v>8.0629085164173961</v>
      </c>
      <c r="U776" s="6">
        <v>4.3043770459862102E-2</v>
      </c>
      <c r="V776" s="6">
        <v>1</v>
      </c>
      <c r="W776" s="6">
        <f t="shared" si="34"/>
        <v>1.3660896932387045</v>
      </c>
      <c r="X776" s="6" t="s">
        <v>1685</v>
      </c>
      <c r="Y776" s="4" t="s">
        <v>1679</v>
      </c>
    </row>
    <row r="777" spans="14:25" x14ac:dyDescent="0.15">
      <c r="N777" s="6" t="s">
        <v>988</v>
      </c>
      <c r="O777" s="6">
        <v>66.5</v>
      </c>
      <c r="P777" s="6">
        <v>10</v>
      </c>
      <c r="Q777" s="6">
        <v>123</v>
      </c>
      <c r="R777" s="6">
        <v>12.3</v>
      </c>
      <c r="S777" s="6">
        <v>3.6205864104518799</v>
      </c>
      <c r="T777" s="6">
        <f t="shared" si="33"/>
        <v>5.1322213001133008</v>
      </c>
      <c r="U777" s="6">
        <v>4.3246107748733102E-2</v>
      </c>
      <c r="V777" s="6">
        <v>1</v>
      </c>
      <c r="W777" s="6">
        <f t="shared" si="34"/>
        <v>1.3640529739636604</v>
      </c>
      <c r="X777" s="6" t="s">
        <v>1685</v>
      </c>
      <c r="Y777" s="4" t="s">
        <v>1679</v>
      </c>
    </row>
    <row r="778" spans="14:25" x14ac:dyDescent="0.15">
      <c r="N778" s="6" t="s">
        <v>989</v>
      </c>
      <c r="O778" s="6">
        <v>850.5</v>
      </c>
      <c r="P778" s="6">
        <v>224</v>
      </c>
      <c r="Q778" s="6">
        <v>1477</v>
      </c>
      <c r="R778" s="6">
        <v>6.59375</v>
      </c>
      <c r="S778" s="6">
        <v>2.72109918870719</v>
      </c>
      <c r="T778" s="6">
        <f t="shared" si="33"/>
        <v>9.1679045164111965</v>
      </c>
      <c r="U778" s="6">
        <v>4.3436856413958301E-2</v>
      </c>
      <c r="V778" s="6">
        <v>1</v>
      </c>
      <c r="W778" s="6">
        <f t="shared" si="34"/>
        <v>1.3621416127809116</v>
      </c>
      <c r="X778" s="6" t="s">
        <v>2417</v>
      </c>
      <c r="Y778" s="4" t="s">
        <v>1679</v>
      </c>
    </row>
    <row r="779" spans="14:25" x14ac:dyDescent="0.15">
      <c r="N779" s="6" t="s">
        <v>990</v>
      </c>
      <c r="O779" s="6">
        <v>714.5</v>
      </c>
      <c r="P779" s="6">
        <v>187</v>
      </c>
      <c r="Q779" s="6">
        <v>1242</v>
      </c>
      <c r="R779" s="6">
        <v>6.6417112299465204</v>
      </c>
      <c r="S779" s="6">
        <v>2.73155499833284</v>
      </c>
      <c r="T779" s="6">
        <f t="shared" si="33"/>
        <v>8.9126719590540588</v>
      </c>
      <c r="U779" s="6">
        <v>4.3694338422300097E-2</v>
      </c>
      <c r="V779" s="6">
        <v>1</v>
      </c>
      <c r="W779" s="6">
        <f t="shared" si="34"/>
        <v>1.3595748319367353</v>
      </c>
      <c r="X779" s="6" t="s">
        <v>2418</v>
      </c>
      <c r="Y779" s="4" t="s">
        <v>1679</v>
      </c>
    </row>
    <row r="780" spans="14:25" x14ac:dyDescent="0.15">
      <c r="N780" s="6" t="s">
        <v>991</v>
      </c>
      <c r="O780" s="6">
        <v>329.5</v>
      </c>
      <c r="P780" s="6">
        <v>81</v>
      </c>
      <c r="Q780" s="6">
        <v>578</v>
      </c>
      <c r="R780" s="6">
        <v>7.1358024691358004</v>
      </c>
      <c r="S780" s="6">
        <v>2.8350756796160499</v>
      </c>
      <c r="T780" s="6">
        <f t="shared" si="33"/>
        <v>7.7573878426926521</v>
      </c>
      <c r="U780" s="6">
        <v>4.37014802251341E-2</v>
      </c>
      <c r="V780" s="6">
        <v>1</v>
      </c>
      <c r="W780" s="6">
        <f t="shared" si="34"/>
        <v>1.3595038526698424</v>
      </c>
      <c r="X780" s="6" t="s">
        <v>1685</v>
      </c>
      <c r="Y780" s="4" t="s">
        <v>1679</v>
      </c>
    </row>
    <row r="781" spans="14:25" x14ac:dyDescent="0.15">
      <c r="N781" s="6" t="s">
        <v>992</v>
      </c>
      <c r="O781" s="6">
        <v>13729.5</v>
      </c>
      <c r="P781" s="6">
        <v>3786</v>
      </c>
      <c r="Q781" s="6">
        <v>23673</v>
      </c>
      <c r="R781" s="6">
        <v>6.2527733755942903</v>
      </c>
      <c r="S781" s="6">
        <v>2.64449622941423</v>
      </c>
      <c r="T781" s="6">
        <f t="shared" si="33"/>
        <v>13.208706810410819</v>
      </c>
      <c r="U781" s="6">
        <v>4.3895879971950998E-2</v>
      </c>
      <c r="V781" s="6">
        <v>1</v>
      </c>
      <c r="W781" s="6">
        <f t="shared" si="34"/>
        <v>1.3575762403368228</v>
      </c>
      <c r="X781" s="6" t="s">
        <v>1685</v>
      </c>
      <c r="Y781" s="4" t="s">
        <v>1679</v>
      </c>
    </row>
    <row r="782" spans="14:25" x14ac:dyDescent="0.15">
      <c r="N782" s="6" t="s">
        <v>993</v>
      </c>
      <c r="O782" s="6">
        <v>706</v>
      </c>
      <c r="P782" s="6">
        <v>185</v>
      </c>
      <c r="Q782" s="6">
        <v>1227</v>
      </c>
      <c r="R782" s="6">
        <v>6.63243243243243</v>
      </c>
      <c r="S782" s="6">
        <v>2.7295380731465899</v>
      </c>
      <c r="T782" s="6">
        <f t="shared" si="33"/>
        <v>8.896150497089609</v>
      </c>
      <c r="U782" s="6">
        <v>4.3906324730601999E-2</v>
      </c>
      <c r="V782" s="6">
        <v>1</v>
      </c>
      <c r="W782" s="6">
        <f t="shared" si="34"/>
        <v>1.3574729148888183</v>
      </c>
      <c r="X782" s="6" t="s">
        <v>2419</v>
      </c>
      <c r="Y782" s="4" t="s">
        <v>1679</v>
      </c>
    </row>
    <row r="783" spans="14:25" x14ac:dyDescent="0.15">
      <c r="N783" s="6" t="s">
        <v>994</v>
      </c>
      <c r="O783" s="6">
        <v>619</v>
      </c>
      <c r="P783" s="6">
        <v>161</v>
      </c>
      <c r="Q783" s="6">
        <v>1077</v>
      </c>
      <c r="R783" s="6">
        <v>6.6894409937888204</v>
      </c>
      <c r="S783" s="6">
        <v>2.7418856564295901</v>
      </c>
      <c r="T783" s="6">
        <f t="shared" si="33"/>
        <v>8.7018597063294134</v>
      </c>
      <c r="U783" s="6">
        <v>4.3923947116571903E-2</v>
      </c>
      <c r="V783" s="6">
        <v>1</v>
      </c>
      <c r="W783" s="6">
        <f t="shared" si="34"/>
        <v>1.3572986400078133</v>
      </c>
      <c r="X783" s="6" t="s">
        <v>2420</v>
      </c>
      <c r="Y783" s="4" t="s">
        <v>1679</v>
      </c>
    </row>
    <row r="784" spans="14:25" x14ac:dyDescent="0.15">
      <c r="N784" s="6" t="s">
        <v>995</v>
      </c>
      <c r="O784" s="6">
        <v>512.5</v>
      </c>
      <c r="P784" s="6">
        <v>132</v>
      </c>
      <c r="Q784" s="6">
        <v>893</v>
      </c>
      <c r="R784" s="6">
        <v>6.76515151515152</v>
      </c>
      <c r="S784" s="6">
        <v>2.7581222457627699</v>
      </c>
      <c r="T784" s="6">
        <f t="shared" si="33"/>
        <v>8.4234552422398394</v>
      </c>
      <c r="U784" s="6">
        <v>4.4264872805293801E-2</v>
      </c>
      <c r="V784" s="6">
        <v>1</v>
      </c>
      <c r="W784" s="6">
        <f t="shared" si="34"/>
        <v>1.3539407793837785</v>
      </c>
      <c r="X784" s="6" t="s">
        <v>1685</v>
      </c>
      <c r="Y784" s="4" t="s">
        <v>1679</v>
      </c>
    </row>
    <row r="785" spans="14:25" x14ac:dyDescent="0.15">
      <c r="N785" s="6" t="s">
        <v>996</v>
      </c>
      <c r="O785" s="6">
        <v>978</v>
      </c>
      <c r="P785" s="6">
        <v>261</v>
      </c>
      <c r="Q785" s="6">
        <v>1695</v>
      </c>
      <c r="R785" s="6">
        <v>6.4942528735632203</v>
      </c>
      <c r="S785" s="6">
        <v>2.6991635614538199</v>
      </c>
      <c r="T785" s="6">
        <f t="shared" si="33"/>
        <v>9.3774877772967962</v>
      </c>
      <c r="U785" s="6">
        <v>4.4285443174098299E-2</v>
      </c>
      <c r="V785" s="6">
        <v>1</v>
      </c>
      <c r="W785" s="6">
        <f t="shared" si="34"/>
        <v>1.3537390048847404</v>
      </c>
      <c r="X785" s="6" t="s">
        <v>2421</v>
      </c>
      <c r="Y785" s="4" t="s">
        <v>1679</v>
      </c>
    </row>
    <row r="786" spans="14:25" x14ac:dyDescent="0.15">
      <c r="N786" s="6" t="s">
        <v>997</v>
      </c>
      <c r="O786" s="6">
        <v>178.5</v>
      </c>
      <c r="P786" s="6">
        <v>40</v>
      </c>
      <c r="Q786" s="6">
        <v>317</v>
      </c>
      <c r="R786" s="6">
        <v>7.9249999999999998</v>
      </c>
      <c r="S786" s="6">
        <v>2.98641093525204</v>
      </c>
      <c r="T786" s="6">
        <f t="shared" si="33"/>
        <v>6.8151335625133846</v>
      </c>
      <c r="U786" s="6">
        <v>4.4401799580623E-2</v>
      </c>
      <c r="V786" s="6">
        <v>1</v>
      </c>
      <c r="W786" s="6">
        <f t="shared" si="34"/>
        <v>1.3525994278111406</v>
      </c>
      <c r="X786" s="6" t="s">
        <v>1685</v>
      </c>
      <c r="Y786" s="4" t="s">
        <v>1679</v>
      </c>
    </row>
    <row r="787" spans="14:25" x14ac:dyDescent="0.15">
      <c r="N787" s="6" t="s">
        <v>998</v>
      </c>
      <c r="O787" s="6">
        <v>316.5</v>
      </c>
      <c r="P787" s="6">
        <v>78</v>
      </c>
      <c r="Q787" s="6">
        <v>555</v>
      </c>
      <c r="R787" s="6">
        <v>7.1153846153846096</v>
      </c>
      <c r="S787" s="6">
        <v>2.8309417423752201</v>
      </c>
      <c r="T787" s="6">
        <f t="shared" si="33"/>
        <v>7.7008730900498588</v>
      </c>
      <c r="U787" s="6">
        <v>4.4491846915509801E-2</v>
      </c>
      <c r="V787" s="6">
        <v>1</v>
      </c>
      <c r="W787" s="6">
        <f t="shared" si="34"/>
        <v>1.3517195657384471</v>
      </c>
      <c r="X787" s="6" t="s">
        <v>2422</v>
      </c>
      <c r="Y787" s="4" t="s">
        <v>1679</v>
      </c>
    </row>
    <row r="788" spans="14:25" x14ac:dyDescent="0.15">
      <c r="N788" s="6" t="s">
        <v>999</v>
      </c>
      <c r="O788" s="6">
        <v>2172.5</v>
      </c>
      <c r="P788" s="6">
        <v>594</v>
      </c>
      <c r="Q788" s="6">
        <v>3751</v>
      </c>
      <c r="R788" s="6">
        <v>6.3148148148148104</v>
      </c>
      <c r="S788" s="6">
        <v>2.6587404268607</v>
      </c>
      <c r="T788" s="6">
        <f t="shared" si="33"/>
        <v>10.543689334231118</v>
      </c>
      <c r="U788" s="6">
        <v>4.4634382158983799E-2</v>
      </c>
      <c r="V788" s="6">
        <v>1</v>
      </c>
      <c r="W788" s="6">
        <f t="shared" si="34"/>
        <v>1.3503304724685032</v>
      </c>
      <c r="X788" s="6" t="s">
        <v>2423</v>
      </c>
      <c r="Y788" s="4" t="s">
        <v>1679</v>
      </c>
    </row>
    <row r="789" spans="14:25" x14ac:dyDescent="0.15">
      <c r="N789" s="6" t="s">
        <v>1000</v>
      </c>
      <c r="O789" s="6">
        <v>45</v>
      </c>
      <c r="P789" s="6">
        <v>5</v>
      </c>
      <c r="Q789" s="6">
        <v>85</v>
      </c>
      <c r="R789" s="6">
        <v>17</v>
      </c>
      <c r="S789" s="6">
        <v>4.08746284125034</v>
      </c>
      <c r="T789" s="6">
        <f t="shared" si="33"/>
        <v>4.3656595155125322</v>
      </c>
      <c r="U789" s="6">
        <v>4.4772865259015797E-2</v>
      </c>
      <c r="V789" s="6">
        <v>1</v>
      </c>
      <c r="W789" s="6">
        <f t="shared" si="34"/>
        <v>1.3489851118626559</v>
      </c>
      <c r="X789" s="6" t="s">
        <v>2424</v>
      </c>
      <c r="Y789" s="4" t="s">
        <v>1679</v>
      </c>
    </row>
    <row r="790" spans="14:25" x14ac:dyDescent="0.15">
      <c r="N790" s="6" t="s">
        <v>1001</v>
      </c>
      <c r="O790" s="6">
        <v>384</v>
      </c>
      <c r="P790" s="6">
        <v>97</v>
      </c>
      <c r="Q790" s="6">
        <v>671</v>
      </c>
      <c r="R790" s="6">
        <v>6.9175257731958801</v>
      </c>
      <c r="S790" s="6">
        <v>2.7902561140130602</v>
      </c>
      <c r="T790" s="6">
        <f t="shared" si="33"/>
        <v>7.995040899193655</v>
      </c>
      <c r="U790" s="6">
        <v>4.4876868877822801E-2</v>
      </c>
      <c r="V790" s="6">
        <v>1</v>
      </c>
      <c r="W790" s="6">
        <f t="shared" si="34"/>
        <v>1.347977452030888</v>
      </c>
      <c r="X790" s="6" t="s">
        <v>2425</v>
      </c>
      <c r="Y790" s="4" t="s">
        <v>1679</v>
      </c>
    </row>
    <row r="791" spans="14:25" x14ac:dyDescent="0.15">
      <c r="N791" s="6" t="s">
        <v>1002</v>
      </c>
      <c r="O791" s="6">
        <v>65.5</v>
      </c>
      <c r="P791" s="6">
        <v>10</v>
      </c>
      <c r="Q791" s="6">
        <v>121</v>
      </c>
      <c r="R791" s="6">
        <v>12.1</v>
      </c>
      <c r="S791" s="6">
        <v>3.5969351423872302</v>
      </c>
      <c r="T791" s="6">
        <f t="shared" si="33"/>
        <v>5.1203956660809782</v>
      </c>
      <c r="U791" s="6">
        <v>4.5074157347179997E-2</v>
      </c>
      <c r="V791" s="6">
        <v>1</v>
      </c>
      <c r="W791" s="6">
        <f t="shared" si="34"/>
        <v>1.3460723835826129</v>
      </c>
      <c r="X791" s="6" t="s">
        <v>2426</v>
      </c>
      <c r="Y791" s="4" t="s">
        <v>1679</v>
      </c>
    </row>
    <row r="792" spans="14:25" x14ac:dyDescent="0.15">
      <c r="N792" s="6" t="s">
        <v>1003</v>
      </c>
      <c r="O792" s="6">
        <v>92.5</v>
      </c>
      <c r="P792" s="6">
        <v>17</v>
      </c>
      <c r="Q792" s="6">
        <v>168</v>
      </c>
      <c r="R792" s="6">
        <v>9.8823529411764692</v>
      </c>
      <c r="S792" s="6">
        <v>3.3048545815284198</v>
      </c>
      <c r="T792" s="6">
        <f t="shared" si="33"/>
        <v>5.7398901320145503</v>
      </c>
      <c r="U792" s="6">
        <v>4.5136836274353102E-2</v>
      </c>
      <c r="V792" s="6">
        <v>1</v>
      </c>
      <c r="W792" s="6">
        <f t="shared" si="34"/>
        <v>1.3454688847075766</v>
      </c>
      <c r="X792" s="6" t="s">
        <v>1685</v>
      </c>
      <c r="Y792" s="4" t="s">
        <v>1679</v>
      </c>
    </row>
    <row r="793" spans="14:25" x14ac:dyDescent="0.15">
      <c r="N793" s="6" t="s">
        <v>1004</v>
      </c>
      <c r="O793" s="6">
        <v>1118</v>
      </c>
      <c r="P793" s="6">
        <v>302</v>
      </c>
      <c r="Q793" s="6">
        <v>1934</v>
      </c>
      <c r="R793" s="6">
        <v>6.4039735099337696</v>
      </c>
      <c r="S793" s="6">
        <v>2.6789673401517602</v>
      </c>
      <c r="T793" s="6">
        <f t="shared" si="33"/>
        <v>9.5778884094009591</v>
      </c>
      <c r="U793" s="6">
        <v>4.5145936127634401E-2</v>
      </c>
      <c r="V793" s="6">
        <v>1</v>
      </c>
      <c r="W793" s="6">
        <f t="shared" si="34"/>
        <v>1.3453813371949241</v>
      </c>
      <c r="X793" s="6" t="s">
        <v>2427</v>
      </c>
      <c r="Y793" s="4" t="s">
        <v>1679</v>
      </c>
    </row>
    <row r="794" spans="14:25" x14ac:dyDescent="0.15">
      <c r="N794" s="6" t="s">
        <v>1005</v>
      </c>
      <c r="O794" s="6">
        <v>371.5</v>
      </c>
      <c r="P794" s="6">
        <v>94</v>
      </c>
      <c r="Q794" s="6">
        <v>649</v>
      </c>
      <c r="R794" s="6">
        <v>6.9042553191489402</v>
      </c>
      <c r="S794" s="6">
        <v>2.7874858163214999</v>
      </c>
      <c r="T794" s="6">
        <f t="shared" si="33"/>
        <v>7.9483317598383882</v>
      </c>
      <c r="U794" s="6">
        <v>4.5440244231670097E-2</v>
      </c>
      <c r="V794" s="6">
        <v>1</v>
      </c>
      <c r="W794" s="6">
        <f t="shared" si="34"/>
        <v>1.3425593430500837</v>
      </c>
      <c r="X794" s="6" t="s">
        <v>2428</v>
      </c>
      <c r="Y794" s="4" t="s">
        <v>1679</v>
      </c>
    </row>
    <row r="795" spans="14:25" x14ac:dyDescent="0.15">
      <c r="N795" s="6" t="s">
        <v>1006</v>
      </c>
      <c r="O795" s="6">
        <v>224</v>
      </c>
      <c r="P795" s="6">
        <v>53</v>
      </c>
      <c r="Q795" s="6">
        <v>395</v>
      </c>
      <c r="R795" s="6">
        <v>7.4528301886792496</v>
      </c>
      <c r="S795" s="6">
        <v>2.8977883885012701</v>
      </c>
      <c r="T795" s="6">
        <f t="shared" si="33"/>
        <v>7.1768146488138331</v>
      </c>
      <c r="U795" s="6">
        <v>4.5482493701617603E-2</v>
      </c>
      <c r="V795" s="6">
        <v>1</v>
      </c>
      <c r="W795" s="6">
        <f t="shared" si="34"/>
        <v>1.3421557319534705</v>
      </c>
      <c r="X795" s="6" t="s">
        <v>1685</v>
      </c>
      <c r="Y795" s="4" t="s">
        <v>1679</v>
      </c>
    </row>
    <row r="796" spans="14:25" x14ac:dyDescent="0.15">
      <c r="N796" s="6" t="s">
        <v>1007</v>
      </c>
      <c r="O796" s="6">
        <v>385.5</v>
      </c>
      <c r="P796" s="6">
        <v>98</v>
      </c>
      <c r="Q796" s="6">
        <v>673</v>
      </c>
      <c r="R796" s="6">
        <v>6.8673469387755102</v>
      </c>
      <c r="S796" s="6">
        <v>2.7797528504951101</v>
      </c>
      <c r="T796" s="6">
        <f t="shared" si="33"/>
        <v>8.004586269362763</v>
      </c>
      <c r="U796" s="6">
        <v>4.5551152030777801E-2</v>
      </c>
      <c r="V796" s="6">
        <v>1</v>
      </c>
      <c r="W796" s="6">
        <f t="shared" si="34"/>
        <v>1.3415006348428393</v>
      </c>
      <c r="X796" s="6" t="s">
        <v>2429</v>
      </c>
      <c r="Y796" s="4" t="s">
        <v>1679</v>
      </c>
    </row>
    <row r="797" spans="14:25" x14ac:dyDescent="0.15">
      <c r="N797" s="6" t="s">
        <v>1008</v>
      </c>
      <c r="O797" s="6">
        <v>122</v>
      </c>
      <c r="P797" s="6">
        <v>25</v>
      </c>
      <c r="Q797" s="6">
        <v>219</v>
      </c>
      <c r="R797" s="6">
        <v>8.76</v>
      </c>
      <c r="S797" s="6">
        <v>3.1309308698264502</v>
      </c>
      <c r="T797" s="6">
        <f t="shared" si="33"/>
        <v>6.2093216246879486</v>
      </c>
      <c r="U797" s="6">
        <v>4.5563918033780702E-2</v>
      </c>
      <c r="V797" s="6">
        <v>1</v>
      </c>
      <c r="W797" s="6">
        <f t="shared" si="34"/>
        <v>1.3413789380764873</v>
      </c>
      <c r="X797" s="6" t="s">
        <v>2430</v>
      </c>
      <c r="Y797" s="4" t="s">
        <v>1679</v>
      </c>
    </row>
    <row r="798" spans="14:25" x14ac:dyDescent="0.15">
      <c r="N798" s="6" t="s">
        <v>1009</v>
      </c>
      <c r="O798" s="6">
        <v>1324.5</v>
      </c>
      <c r="P798" s="6">
        <v>361</v>
      </c>
      <c r="Q798" s="6">
        <v>2288</v>
      </c>
      <c r="R798" s="6">
        <v>6.3379501385041603</v>
      </c>
      <c r="S798" s="6">
        <v>2.66401630989122</v>
      </c>
      <c r="T798" s="6">
        <f t="shared" si="33"/>
        <v>9.8278631818327806</v>
      </c>
      <c r="U798" s="6">
        <v>4.5593298404010899E-2</v>
      </c>
      <c r="V798" s="6">
        <v>1</v>
      </c>
      <c r="W798" s="6">
        <f t="shared" si="34"/>
        <v>1.341098988038351</v>
      </c>
      <c r="X798" s="6" t="s">
        <v>2431</v>
      </c>
      <c r="Y798" s="4" t="s">
        <v>1679</v>
      </c>
    </row>
    <row r="799" spans="14:25" x14ac:dyDescent="0.15">
      <c r="N799" s="6" t="s">
        <v>1010</v>
      </c>
      <c r="O799" s="6">
        <v>1873</v>
      </c>
      <c r="P799" s="6">
        <v>516</v>
      </c>
      <c r="Q799" s="6">
        <v>3230</v>
      </c>
      <c r="R799" s="6">
        <v>6.2596899224806197</v>
      </c>
      <c r="S799" s="6">
        <v>2.6460911941580298</v>
      </c>
      <c r="T799" s="6">
        <f t="shared" si="33"/>
        <v>10.33427285250227</v>
      </c>
      <c r="U799" s="6">
        <v>4.5891127814574398E-2</v>
      </c>
      <c r="V799" s="6">
        <v>1</v>
      </c>
      <c r="W799" s="6">
        <f t="shared" si="34"/>
        <v>1.3382712690077259</v>
      </c>
      <c r="X799" s="6" t="s">
        <v>2432</v>
      </c>
      <c r="Y799" s="4" t="s">
        <v>1679</v>
      </c>
    </row>
    <row r="800" spans="14:25" x14ac:dyDescent="0.15">
      <c r="N800" s="6" t="s">
        <v>1011</v>
      </c>
      <c r="O800" s="6">
        <v>705</v>
      </c>
      <c r="P800" s="6">
        <v>188</v>
      </c>
      <c r="Q800" s="6">
        <v>1222</v>
      </c>
      <c r="R800" s="6">
        <v>6.5</v>
      </c>
      <c r="S800" s="6">
        <v>2.70043971814109</v>
      </c>
      <c r="T800" s="6">
        <f t="shared" si="33"/>
        <v>8.904808710748183</v>
      </c>
      <c r="U800" s="6">
        <v>4.5961239803710703E-2</v>
      </c>
      <c r="V800" s="6">
        <v>1</v>
      </c>
      <c r="W800" s="6">
        <f t="shared" si="34"/>
        <v>1.3376082647390193</v>
      </c>
      <c r="X800" s="6" t="s">
        <v>2433</v>
      </c>
      <c r="Y800" s="4" t="s">
        <v>1679</v>
      </c>
    </row>
    <row r="801" spans="14:25" x14ac:dyDescent="0.15">
      <c r="N801" s="6" t="s">
        <v>1012</v>
      </c>
      <c r="O801" s="6">
        <v>1820</v>
      </c>
      <c r="P801" s="6">
        <v>502</v>
      </c>
      <c r="Q801" s="6">
        <v>3138</v>
      </c>
      <c r="R801" s="6">
        <v>6.2509960159362503</v>
      </c>
      <c r="S801" s="6">
        <v>2.6440860830173301</v>
      </c>
      <c r="T801" s="6">
        <f t="shared" si="33"/>
        <v>10.293586595459436</v>
      </c>
      <c r="U801" s="6">
        <v>4.61106708433471E-2</v>
      </c>
      <c r="V801" s="6">
        <v>1</v>
      </c>
      <c r="W801" s="6">
        <f t="shared" si="34"/>
        <v>1.3361985593801469</v>
      </c>
      <c r="X801" s="6" t="s">
        <v>1685</v>
      </c>
      <c r="Y801" s="4" t="s">
        <v>1679</v>
      </c>
    </row>
    <row r="802" spans="14:25" x14ac:dyDescent="0.15">
      <c r="N802" s="6" t="s">
        <v>1013</v>
      </c>
      <c r="O802" s="6">
        <v>273</v>
      </c>
      <c r="P802" s="6">
        <v>67</v>
      </c>
      <c r="Q802" s="6">
        <v>479</v>
      </c>
      <c r="R802" s="6">
        <v>7.14925373134328</v>
      </c>
      <c r="S802" s="6">
        <v>2.8377926552784101</v>
      </c>
      <c r="T802" s="6">
        <f t="shared" si="33"/>
        <v>7.4849855180969769</v>
      </c>
      <c r="U802" s="6">
        <v>4.6143011886733899E-2</v>
      </c>
      <c r="V802" s="6">
        <v>1</v>
      </c>
      <c r="W802" s="6">
        <f t="shared" si="34"/>
        <v>1.3358940612432355</v>
      </c>
      <c r="X802" s="6" t="s">
        <v>2434</v>
      </c>
      <c r="Y802" s="4" t="s">
        <v>1679</v>
      </c>
    </row>
    <row r="803" spans="14:25" x14ac:dyDescent="0.15">
      <c r="N803" s="6" t="s">
        <v>1014</v>
      </c>
      <c r="O803" s="6">
        <v>913</v>
      </c>
      <c r="P803" s="6">
        <v>247</v>
      </c>
      <c r="Q803" s="6">
        <v>1579</v>
      </c>
      <c r="R803" s="6">
        <v>6.3927125506072899</v>
      </c>
      <c r="S803" s="6">
        <v>2.6764282242755599</v>
      </c>
      <c r="T803" s="6">
        <f t="shared" si="33"/>
        <v>9.2865813437224567</v>
      </c>
      <c r="U803" s="6">
        <v>4.6238841017793297E-2</v>
      </c>
      <c r="V803" s="6">
        <v>1</v>
      </c>
      <c r="W803" s="6">
        <f t="shared" si="34"/>
        <v>1.3349930600954225</v>
      </c>
      <c r="X803" s="6" t="s">
        <v>2435</v>
      </c>
      <c r="Y803" s="4" t="s">
        <v>1679</v>
      </c>
    </row>
    <row r="804" spans="14:25" x14ac:dyDescent="0.15">
      <c r="N804" s="6" t="s">
        <v>1015</v>
      </c>
      <c r="O804" s="6">
        <v>472</v>
      </c>
      <c r="P804" s="6">
        <v>123</v>
      </c>
      <c r="Q804" s="6">
        <v>821</v>
      </c>
      <c r="R804" s="6">
        <v>6.6747967479674797</v>
      </c>
      <c r="S804" s="6">
        <v>2.73872390643856</v>
      </c>
      <c r="T804" s="6">
        <f t="shared" si="33"/>
        <v>8.3118764585585225</v>
      </c>
      <c r="U804" s="6">
        <v>4.6344827443873103E-2</v>
      </c>
      <c r="V804" s="6">
        <v>1</v>
      </c>
      <c r="W804" s="6">
        <f t="shared" si="34"/>
        <v>1.3339987305149508</v>
      </c>
      <c r="X804" s="6" t="s">
        <v>2436</v>
      </c>
      <c r="Y804" s="4" t="s">
        <v>1679</v>
      </c>
    </row>
    <row r="805" spans="14:25" x14ac:dyDescent="0.15">
      <c r="N805" s="6" t="s">
        <v>1016</v>
      </c>
      <c r="O805" s="6">
        <v>106.5</v>
      </c>
      <c r="P805" s="6">
        <v>21</v>
      </c>
      <c r="Q805" s="6">
        <v>192</v>
      </c>
      <c r="R805" s="6">
        <v>9.1428571428571406</v>
      </c>
      <c r="S805" s="6">
        <v>3.1926450779423998</v>
      </c>
      <c r="T805" s="6">
        <f t="shared" si="33"/>
        <v>5.9886399617499579</v>
      </c>
      <c r="U805" s="6">
        <v>4.6354925537908299E-2</v>
      </c>
      <c r="V805" s="6">
        <v>1</v>
      </c>
      <c r="W805" s="6">
        <f t="shared" si="34"/>
        <v>1.33390411221461</v>
      </c>
      <c r="X805" s="6" t="s">
        <v>2437</v>
      </c>
      <c r="Y805" s="4" t="s">
        <v>1679</v>
      </c>
    </row>
    <row r="806" spans="14:25" x14ac:dyDescent="0.15">
      <c r="N806" s="6" t="s">
        <v>1017</v>
      </c>
      <c r="O806" s="6">
        <v>550</v>
      </c>
      <c r="P806" s="6">
        <v>145</v>
      </c>
      <c r="Q806" s="6">
        <v>955</v>
      </c>
      <c r="R806" s="6">
        <v>6.5862068965517198</v>
      </c>
      <c r="S806" s="6">
        <v>2.7194478329081799</v>
      </c>
      <c r="T806" s="6">
        <f t="shared" si="33"/>
        <v>8.5396330064690229</v>
      </c>
      <c r="U806" s="6">
        <v>4.6385538401361698E-2</v>
      </c>
      <c r="V806" s="6">
        <v>1</v>
      </c>
      <c r="W806" s="6">
        <f t="shared" si="34"/>
        <v>1.333617398139842</v>
      </c>
      <c r="X806" s="6" t="s">
        <v>1685</v>
      </c>
      <c r="Y806" s="4" t="s">
        <v>1679</v>
      </c>
    </row>
    <row r="807" spans="14:25" x14ac:dyDescent="0.15">
      <c r="N807" s="6" t="s">
        <v>1018</v>
      </c>
      <c r="O807" s="6">
        <v>2092.5</v>
      </c>
      <c r="P807" s="6">
        <v>580</v>
      </c>
      <c r="Q807" s="6">
        <v>3605</v>
      </c>
      <c r="R807" s="6">
        <v>6.2155172413793096</v>
      </c>
      <c r="S807" s="6">
        <v>2.6358744541132499</v>
      </c>
      <c r="T807" s="6">
        <f t="shared" si="33"/>
        <v>10.497846317071559</v>
      </c>
      <c r="U807" s="6">
        <v>4.6388127716281702E-2</v>
      </c>
      <c r="V807" s="6">
        <v>1</v>
      </c>
      <c r="W807" s="6">
        <f t="shared" si="34"/>
        <v>1.3335931558040799</v>
      </c>
      <c r="X807" s="6" t="s">
        <v>2438</v>
      </c>
      <c r="Y807" s="4" t="s">
        <v>1679</v>
      </c>
    </row>
    <row r="808" spans="14:25" x14ac:dyDescent="0.15">
      <c r="N808" s="6" t="s">
        <v>1019</v>
      </c>
      <c r="O808" s="6">
        <v>157.5</v>
      </c>
      <c r="P808" s="6">
        <v>35</v>
      </c>
      <c r="Q808" s="6">
        <v>280</v>
      </c>
      <c r="R808" s="6">
        <v>8</v>
      </c>
      <c r="S808" s="6">
        <v>3</v>
      </c>
      <c r="T808" s="6">
        <f t="shared" si="33"/>
        <v>6.6292830169449672</v>
      </c>
      <c r="U808" s="6">
        <v>4.6478050974264697E-2</v>
      </c>
      <c r="V808" s="6">
        <v>1</v>
      </c>
      <c r="W808" s="6">
        <f t="shared" si="34"/>
        <v>1.3327520920822127</v>
      </c>
      <c r="X808" s="6" t="s">
        <v>2439</v>
      </c>
      <c r="Y808" s="4" t="s">
        <v>1679</v>
      </c>
    </row>
    <row r="809" spans="14:25" x14ac:dyDescent="0.15">
      <c r="N809" s="6" t="s">
        <v>1020</v>
      </c>
      <c r="O809" s="6">
        <v>1350.5</v>
      </c>
      <c r="P809" s="6">
        <v>371</v>
      </c>
      <c r="Q809" s="6">
        <v>2330</v>
      </c>
      <c r="R809" s="6">
        <v>6.2803234501347696</v>
      </c>
      <c r="S809" s="6">
        <v>2.6508388629208399</v>
      </c>
      <c r="T809" s="6">
        <f t="shared" si="33"/>
        <v>9.8606948080812238</v>
      </c>
      <c r="U809" s="6">
        <v>4.6493054896623802E-2</v>
      </c>
      <c r="V809" s="6">
        <v>1</v>
      </c>
      <c r="W809" s="6">
        <f t="shared" si="34"/>
        <v>1.3326119169023438</v>
      </c>
      <c r="X809" s="6" t="s">
        <v>2440</v>
      </c>
      <c r="Y809" s="4" t="s">
        <v>1679</v>
      </c>
    </row>
    <row r="810" spans="14:25" x14ac:dyDescent="0.15">
      <c r="N810" s="6" t="s">
        <v>1021</v>
      </c>
      <c r="O810" s="6">
        <v>478.5</v>
      </c>
      <c r="P810" s="6">
        <v>125</v>
      </c>
      <c r="Q810" s="6">
        <v>832</v>
      </c>
      <c r="R810" s="6">
        <v>6.6559999999999997</v>
      </c>
      <c r="S810" s="6">
        <v>2.7346554334790101</v>
      </c>
      <c r="T810" s="6">
        <f t="shared" si="33"/>
        <v>8.3331120014015898</v>
      </c>
      <c r="U810" s="6">
        <v>4.6506602003790198E-2</v>
      </c>
      <c r="V810" s="6">
        <v>1</v>
      </c>
      <c r="W810" s="6">
        <f t="shared" si="34"/>
        <v>1.3324853909747045</v>
      </c>
      <c r="X810" s="6" t="s">
        <v>2441</v>
      </c>
      <c r="Y810" s="4" t="s">
        <v>1679</v>
      </c>
    </row>
    <row r="811" spans="14:25" x14ac:dyDescent="0.15">
      <c r="N811" s="6" t="s">
        <v>1022</v>
      </c>
      <c r="O811" s="6">
        <v>1325</v>
      </c>
      <c r="P811" s="6">
        <v>364</v>
      </c>
      <c r="Q811" s="6">
        <v>2286</v>
      </c>
      <c r="R811" s="6">
        <v>6.2802197802197801</v>
      </c>
      <c r="S811" s="6">
        <v>2.6508150480157799</v>
      </c>
      <c r="T811" s="6">
        <f t="shared" si="33"/>
        <v>9.8332021642065879</v>
      </c>
      <c r="U811" s="6">
        <v>4.6560573914477599E-2</v>
      </c>
      <c r="V811" s="6">
        <v>1</v>
      </c>
      <c r="W811" s="6">
        <f t="shared" si="34"/>
        <v>1.3319816751289033</v>
      </c>
      <c r="X811" s="6" t="s">
        <v>2442</v>
      </c>
      <c r="Y811" s="4" t="s">
        <v>1679</v>
      </c>
    </row>
    <row r="812" spans="14:25" x14ac:dyDescent="0.15">
      <c r="N812" s="6" t="s">
        <v>1023</v>
      </c>
      <c r="O812" s="6">
        <v>804</v>
      </c>
      <c r="P812" s="6">
        <v>217</v>
      </c>
      <c r="Q812" s="6">
        <v>1391</v>
      </c>
      <c r="R812" s="6">
        <v>6.4101382488479297</v>
      </c>
      <c r="S812" s="6">
        <v>2.68035547209776</v>
      </c>
      <c r="T812" s="6">
        <f t="shared" si="33"/>
        <v>9.1017289684933598</v>
      </c>
      <c r="U812" s="6">
        <v>4.6627468495609198E-2</v>
      </c>
      <c r="V812" s="6">
        <v>1</v>
      </c>
      <c r="W812" s="6">
        <f t="shared" si="34"/>
        <v>1.3313581626761573</v>
      </c>
      <c r="X812" s="6" t="s">
        <v>2443</v>
      </c>
      <c r="Y812" s="4" t="s">
        <v>1679</v>
      </c>
    </row>
    <row r="813" spans="14:25" x14ac:dyDescent="0.15">
      <c r="N813" s="6" t="s">
        <v>1024</v>
      </c>
      <c r="O813" s="6">
        <v>2406</v>
      </c>
      <c r="P813" s="6">
        <v>670</v>
      </c>
      <c r="Q813" s="6">
        <v>4142</v>
      </c>
      <c r="R813" s="6">
        <v>6.1820895522388097</v>
      </c>
      <c r="S813" s="6">
        <v>2.6280945528753801</v>
      </c>
      <c r="T813" s="6">
        <f t="shared" si="33"/>
        <v>10.702064561782823</v>
      </c>
      <c r="U813" s="6">
        <v>4.6679235208802503E-2</v>
      </c>
      <c r="V813" s="6">
        <v>1</v>
      </c>
      <c r="W813" s="6">
        <f t="shared" si="34"/>
        <v>1.3308762680362174</v>
      </c>
      <c r="X813" s="6" t="s">
        <v>1685</v>
      </c>
      <c r="Y813" s="4" t="s">
        <v>1679</v>
      </c>
    </row>
    <row r="814" spans="14:25" x14ac:dyDescent="0.15">
      <c r="N814" s="6" t="s">
        <v>1025</v>
      </c>
      <c r="O814" s="6">
        <v>48.5</v>
      </c>
      <c r="P814" s="6">
        <v>6</v>
      </c>
      <c r="Q814" s="6">
        <v>91</v>
      </c>
      <c r="R814" s="6">
        <v>15.1666666666667</v>
      </c>
      <c r="S814" s="6">
        <v>3.9228321394775398</v>
      </c>
      <c r="T814" s="6">
        <f t="shared" si="33"/>
        <v>4.5463785704599262</v>
      </c>
      <c r="U814" s="6">
        <v>4.67899705215876E-2</v>
      </c>
      <c r="V814" s="6">
        <v>1</v>
      </c>
      <c r="W814" s="6">
        <f t="shared" si="34"/>
        <v>1.329847228420042</v>
      </c>
      <c r="X814" s="6" t="s">
        <v>1685</v>
      </c>
      <c r="Y814" s="4" t="s">
        <v>1679</v>
      </c>
    </row>
    <row r="815" spans="14:25" x14ac:dyDescent="0.15">
      <c r="N815" s="6" t="s">
        <v>1026</v>
      </c>
      <c r="O815" s="6">
        <v>2240</v>
      </c>
      <c r="P815" s="6">
        <v>625</v>
      </c>
      <c r="Q815" s="6">
        <v>3855</v>
      </c>
      <c r="R815" s="6">
        <v>6.1680000000000001</v>
      </c>
      <c r="S815" s="6">
        <v>2.6248027652529502</v>
      </c>
      <c r="T815" s="6">
        <f t="shared" si="33"/>
        <v>10.600113762175924</v>
      </c>
      <c r="U815" s="6">
        <v>4.7071148767372097E-2</v>
      </c>
      <c r="V815" s="6">
        <v>1</v>
      </c>
      <c r="W815" s="6">
        <f t="shared" si="34"/>
        <v>1.3272452026442656</v>
      </c>
      <c r="X815" s="6" t="s">
        <v>2444</v>
      </c>
      <c r="Y815" s="4" t="s">
        <v>1679</v>
      </c>
    </row>
    <row r="816" spans="14:25" x14ac:dyDescent="0.15">
      <c r="N816" s="6" t="s">
        <v>1027</v>
      </c>
      <c r="O816" s="6">
        <v>581.5</v>
      </c>
      <c r="P816" s="6">
        <v>155</v>
      </c>
      <c r="Q816" s="6">
        <v>1008</v>
      </c>
      <c r="R816" s="6">
        <v>6.50322580645161</v>
      </c>
      <c r="S816" s="6">
        <v>2.7011555182256801</v>
      </c>
      <c r="T816" s="6">
        <f t="shared" si="33"/>
        <v>8.6267021643870763</v>
      </c>
      <c r="U816" s="6">
        <v>4.7265711177332297E-2</v>
      </c>
      <c r="V816" s="6">
        <v>1</v>
      </c>
      <c r="W816" s="6">
        <f t="shared" si="34"/>
        <v>1.3254538031661205</v>
      </c>
      <c r="X816" s="6" t="s">
        <v>2445</v>
      </c>
      <c r="Y816" s="4" t="s">
        <v>1679</v>
      </c>
    </row>
    <row r="817" spans="14:25" x14ac:dyDescent="0.15">
      <c r="N817" s="6" t="s">
        <v>1028</v>
      </c>
      <c r="O817" s="6">
        <v>1282.5</v>
      </c>
      <c r="P817" s="6">
        <v>355</v>
      </c>
      <c r="Q817" s="6">
        <v>2210</v>
      </c>
      <c r="R817" s="6">
        <v>6.2253521126760596</v>
      </c>
      <c r="S817" s="6">
        <v>2.6381554398867499</v>
      </c>
      <c r="T817" s="6">
        <f t="shared" si="33"/>
        <v>9.7907529343354192</v>
      </c>
      <c r="U817" s="6">
        <v>4.7623836680948002E-2</v>
      </c>
      <c r="V817" s="6">
        <v>1</v>
      </c>
      <c r="W817" s="6">
        <f t="shared" si="34"/>
        <v>1.3221756198037895</v>
      </c>
      <c r="X817" s="6" t="s">
        <v>2446</v>
      </c>
      <c r="Y817" s="4" t="s">
        <v>1679</v>
      </c>
    </row>
    <row r="818" spans="14:25" x14ac:dyDescent="0.15">
      <c r="N818" s="6" t="s">
        <v>1029</v>
      </c>
      <c r="O818" s="6">
        <v>2224</v>
      </c>
      <c r="P818" s="6">
        <v>624</v>
      </c>
      <c r="Q818" s="6">
        <v>3824</v>
      </c>
      <c r="R818" s="6">
        <v>6.1282051282051304</v>
      </c>
      <c r="S818" s="6">
        <v>2.6154645891185</v>
      </c>
      <c r="T818" s="6">
        <f t="shared" si="33"/>
        <v>10.593134513421498</v>
      </c>
      <c r="U818" s="6">
        <v>4.7796147387578002E-2</v>
      </c>
      <c r="V818" s="6">
        <v>1</v>
      </c>
      <c r="W818" s="6">
        <f t="shared" si="34"/>
        <v>1.3206071083198248</v>
      </c>
      <c r="X818" s="6" t="s">
        <v>2447</v>
      </c>
      <c r="Y818" s="4" t="s">
        <v>1679</v>
      </c>
    </row>
    <row r="819" spans="14:25" x14ac:dyDescent="0.15">
      <c r="N819" s="6" t="s">
        <v>1030</v>
      </c>
      <c r="O819" s="6">
        <v>508.5</v>
      </c>
      <c r="P819" s="6">
        <v>135</v>
      </c>
      <c r="Q819" s="6">
        <v>882</v>
      </c>
      <c r="R819" s="6">
        <v>6.5333333333333297</v>
      </c>
      <c r="S819" s="6">
        <v>2.7078192485066901</v>
      </c>
      <c r="T819" s="6">
        <f t="shared" si="33"/>
        <v>8.4307252213041757</v>
      </c>
      <c r="U819" s="6">
        <v>4.7894151443966103E-2</v>
      </c>
      <c r="V819" s="6">
        <v>1</v>
      </c>
      <c r="W819" s="6">
        <f t="shared" si="34"/>
        <v>1.3197175168712632</v>
      </c>
      <c r="X819" s="6" t="s">
        <v>1685</v>
      </c>
      <c r="Y819" s="4" t="s">
        <v>1679</v>
      </c>
    </row>
    <row r="820" spans="14:25" x14ac:dyDescent="0.15">
      <c r="N820" s="6" t="s">
        <v>1031</v>
      </c>
      <c r="O820" s="6">
        <v>4667.5</v>
      </c>
      <c r="P820" s="6">
        <v>1322</v>
      </c>
      <c r="Q820" s="6">
        <v>8013</v>
      </c>
      <c r="R820" s="6">
        <v>6.0612708018154304</v>
      </c>
      <c r="S820" s="6">
        <v>2.5996202998485698</v>
      </c>
      <c r="T820" s="6">
        <f t="shared" si="33"/>
        <v>11.668316611431978</v>
      </c>
      <c r="U820" s="6">
        <v>4.7894549701536199E-2</v>
      </c>
      <c r="V820" s="6">
        <v>1</v>
      </c>
      <c r="W820" s="6">
        <f t="shared" si="34"/>
        <v>1.319713905567153</v>
      </c>
      <c r="X820" s="6" t="s">
        <v>2448</v>
      </c>
      <c r="Y820" s="4" t="s">
        <v>1679</v>
      </c>
    </row>
    <row r="821" spans="14:25" x14ac:dyDescent="0.15">
      <c r="N821" s="6" t="s">
        <v>1032</v>
      </c>
      <c r="O821" s="6">
        <v>35</v>
      </c>
      <c r="P821" s="6">
        <v>3</v>
      </c>
      <c r="Q821" s="6">
        <v>67</v>
      </c>
      <c r="R821" s="6">
        <v>22.3333333333333</v>
      </c>
      <c r="S821" s="6">
        <v>4.4811266897366204</v>
      </c>
      <c r="T821" s="6">
        <f t="shared" si="33"/>
        <v>3.8255258455894645</v>
      </c>
      <c r="U821" s="6">
        <v>4.8035101601001599E-2</v>
      </c>
      <c r="V821" s="6">
        <v>1</v>
      </c>
      <c r="W821" s="6">
        <f t="shared" si="34"/>
        <v>1.318441286367384</v>
      </c>
      <c r="X821" s="6" t="s">
        <v>2449</v>
      </c>
      <c r="Y821" s="4" t="s">
        <v>1679</v>
      </c>
    </row>
    <row r="822" spans="14:25" x14ac:dyDescent="0.15">
      <c r="N822" s="6" t="s">
        <v>1033</v>
      </c>
      <c r="O822" s="6">
        <v>399</v>
      </c>
      <c r="P822" s="6">
        <v>104</v>
      </c>
      <c r="Q822" s="6">
        <v>694</v>
      </c>
      <c r="R822" s="6">
        <v>6.6730769230769198</v>
      </c>
      <c r="S822" s="6">
        <v>2.7383521344371702</v>
      </c>
      <c r="T822" s="6">
        <f t="shared" si="33"/>
        <v>8.0696157853596766</v>
      </c>
      <c r="U822" s="6">
        <v>4.8091179000994702E-2</v>
      </c>
      <c r="V822" s="6">
        <v>1</v>
      </c>
      <c r="W822" s="6">
        <f t="shared" si="34"/>
        <v>1.3179345756533791</v>
      </c>
      <c r="X822" s="6" t="s">
        <v>2450</v>
      </c>
      <c r="Y822" s="4" t="s">
        <v>1679</v>
      </c>
    </row>
    <row r="823" spans="14:25" x14ac:dyDescent="0.15">
      <c r="N823" s="6" t="s">
        <v>1034</v>
      </c>
      <c r="O823" s="6">
        <v>409.5</v>
      </c>
      <c r="P823" s="6">
        <v>107</v>
      </c>
      <c r="Q823" s="6">
        <v>712</v>
      </c>
      <c r="R823" s="6">
        <v>6.6542056074766398</v>
      </c>
      <c r="S823" s="6">
        <v>2.7342664445652498</v>
      </c>
      <c r="T823" s="6">
        <f t="shared" si="33"/>
        <v>8.1086002086837734</v>
      </c>
      <c r="U823" s="6">
        <v>4.8100764322181903E-2</v>
      </c>
      <c r="V823" s="6">
        <v>1</v>
      </c>
      <c r="W823" s="6">
        <f t="shared" si="34"/>
        <v>1.3178480226226608</v>
      </c>
      <c r="X823" s="6" t="s">
        <v>1685</v>
      </c>
      <c r="Y823" s="4" t="s">
        <v>1679</v>
      </c>
    </row>
    <row r="824" spans="14:25" x14ac:dyDescent="0.15">
      <c r="N824" s="6" t="s">
        <v>1035</v>
      </c>
      <c r="O824" s="6">
        <v>1364</v>
      </c>
      <c r="P824" s="6">
        <v>380</v>
      </c>
      <c r="Q824" s="6">
        <v>2348</v>
      </c>
      <c r="R824" s="6">
        <v>6.1789473684210501</v>
      </c>
      <c r="S824" s="6">
        <v>2.6273610847790998</v>
      </c>
      <c r="T824" s="6">
        <f t="shared" si="33"/>
        <v>9.8835361507205004</v>
      </c>
      <c r="U824" s="6">
        <v>4.8225781520686802E-2</v>
      </c>
      <c r="V824" s="6">
        <v>1</v>
      </c>
      <c r="W824" s="6">
        <f t="shared" si="34"/>
        <v>1.3167207256877771</v>
      </c>
      <c r="X824" s="6" t="s">
        <v>2451</v>
      </c>
      <c r="Y824" s="4" t="s">
        <v>1679</v>
      </c>
    </row>
    <row r="825" spans="14:25" x14ac:dyDescent="0.15">
      <c r="N825" s="6" t="s">
        <v>1036</v>
      </c>
      <c r="O825" s="6">
        <v>56</v>
      </c>
      <c r="P825" s="6">
        <v>8</v>
      </c>
      <c r="Q825" s="6">
        <v>104</v>
      </c>
      <c r="R825" s="6">
        <v>13</v>
      </c>
      <c r="S825" s="6">
        <v>3.70043971814109</v>
      </c>
      <c r="T825" s="6">
        <f t="shared" si="33"/>
        <v>4.8502198590705463</v>
      </c>
      <c r="U825" s="6">
        <v>4.8338232617128503E-2</v>
      </c>
      <c r="V825" s="6">
        <v>1</v>
      </c>
      <c r="W825" s="6">
        <f t="shared" si="34"/>
        <v>1.3157092326759998</v>
      </c>
      <c r="X825" s="6" t="s">
        <v>2452</v>
      </c>
      <c r="Y825" s="4" t="s">
        <v>1679</v>
      </c>
    </row>
    <row r="826" spans="14:25" x14ac:dyDescent="0.15">
      <c r="N826" s="6" t="s">
        <v>1037</v>
      </c>
      <c r="O826" s="6">
        <v>981</v>
      </c>
      <c r="P826" s="6">
        <v>271</v>
      </c>
      <c r="Q826" s="6">
        <v>1691</v>
      </c>
      <c r="R826" s="6">
        <v>6.2398523985239898</v>
      </c>
      <c r="S826" s="6">
        <v>2.6415119030561098</v>
      </c>
      <c r="T826" s="6">
        <f t="shared" si="33"/>
        <v>9.4029049928819273</v>
      </c>
      <c r="U826" s="6">
        <v>4.8491431937747097E-2</v>
      </c>
      <c r="V826" s="6">
        <v>1</v>
      </c>
      <c r="W826" s="6">
        <f t="shared" si="34"/>
        <v>1.3143349911065854</v>
      </c>
      <c r="X826" s="6" t="s">
        <v>2453</v>
      </c>
      <c r="Y826" s="4" t="s">
        <v>1679</v>
      </c>
    </row>
    <row r="827" spans="14:25" x14ac:dyDescent="0.15">
      <c r="N827" s="6" t="s">
        <v>1038</v>
      </c>
      <c r="O827" s="6">
        <v>208</v>
      </c>
      <c r="P827" s="6">
        <v>50</v>
      </c>
      <c r="Q827" s="6">
        <v>366</v>
      </c>
      <c r="R827" s="6">
        <v>7.32</v>
      </c>
      <c r="S827" s="6">
        <v>2.8718436485093202</v>
      </c>
      <c r="T827" s="6">
        <f t="shared" si="33"/>
        <v>7.079778014029384</v>
      </c>
      <c r="U827" s="6">
        <v>4.8640316395277203E-2</v>
      </c>
      <c r="V827" s="6">
        <v>1</v>
      </c>
      <c r="W827" s="6">
        <f t="shared" si="34"/>
        <v>1.3130036087296455</v>
      </c>
      <c r="X827" s="6" t="s">
        <v>2454</v>
      </c>
      <c r="Y827" s="4" t="s">
        <v>1679</v>
      </c>
    </row>
    <row r="828" spans="14:25" x14ac:dyDescent="0.15">
      <c r="N828" s="6" t="s">
        <v>1039</v>
      </c>
      <c r="O828" s="6">
        <v>1947.5</v>
      </c>
      <c r="P828" s="6">
        <v>549</v>
      </c>
      <c r="Q828" s="6">
        <v>3346</v>
      </c>
      <c r="R828" s="6">
        <v>6.0947176684881601</v>
      </c>
      <c r="S828" s="6">
        <v>2.60755939103315</v>
      </c>
      <c r="T828" s="6">
        <f t="shared" si="33"/>
        <v>10.404442034521777</v>
      </c>
      <c r="U828" s="6">
        <v>4.8709624236709603E-2</v>
      </c>
      <c r="V828" s="6">
        <v>1</v>
      </c>
      <c r="W828" s="6">
        <f t="shared" si="34"/>
        <v>1.312385220716733</v>
      </c>
      <c r="X828" s="6" t="s">
        <v>2455</v>
      </c>
      <c r="Y828" s="4" t="s">
        <v>1679</v>
      </c>
    </row>
    <row r="829" spans="14:25" x14ac:dyDescent="0.15">
      <c r="N829" s="6" t="s">
        <v>1040</v>
      </c>
      <c r="O829" s="6">
        <v>43.5</v>
      </c>
      <c r="P829" s="6">
        <v>5</v>
      </c>
      <c r="Q829" s="6">
        <v>82</v>
      </c>
      <c r="R829" s="6">
        <v>16.399999999999999</v>
      </c>
      <c r="S829" s="6">
        <v>4.0356239097307203</v>
      </c>
      <c r="T829" s="6">
        <f t="shared" si="33"/>
        <v>4.3397400497527236</v>
      </c>
      <c r="U829" s="6">
        <v>4.9038557631273301E-2</v>
      </c>
      <c r="V829" s="6">
        <v>1</v>
      </c>
      <c r="W829" s="6">
        <f t="shared" si="34"/>
        <v>1.3094623121844029</v>
      </c>
      <c r="X829" s="6" t="s">
        <v>2456</v>
      </c>
      <c r="Y829" s="4" t="s">
        <v>1679</v>
      </c>
    </row>
    <row r="830" spans="14:25" x14ac:dyDescent="0.15">
      <c r="N830" s="6" t="s">
        <v>1041</v>
      </c>
      <c r="O830" s="6">
        <v>736.5</v>
      </c>
      <c r="P830" s="6">
        <v>202</v>
      </c>
      <c r="Q830" s="6">
        <v>1271</v>
      </c>
      <c r="R830" s="6">
        <v>6.2920792079207901</v>
      </c>
      <c r="S830" s="6">
        <v>2.6535368322531601</v>
      </c>
      <c r="T830" s="6">
        <f t="shared" si="33"/>
        <v>8.9849798988783771</v>
      </c>
      <c r="U830" s="6">
        <v>4.9158962177784198E-2</v>
      </c>
      <c r="V830" s="6">
        <v>1</v>
      </c>
      <c r="W830" s="6">
        <f t="shared" si="34"/>
        <v>1.3083972943213686</v>
      </c>
      <c r="X830" s="6" t="s">
        <v>1685</v>
      </c>
      <c r="Y830" s="4" t="s">
        <v>1679</v>
      </c>
    </row>
    <row r="831" spans="14:25" x14ac:dyDescent="0.15">
      <c r="N831" s="6" t="s">
        <v>1042</v>
      </c>
      <c r="O831" s="6">
        <v>500</v>
      </c>
      <c r="P831" s="6">
        <v>134</v>
      </c>
      <c r="Q831" s="6">
        <v>866</v>
      </c>
      <c r="R831" s="6">
        <v>6.4626865671641802</v>
      </c>
      <c r="S831" s="6">
        <v>2.6921340242689502</v>
      </c>
      <c r="T831" s="6">
        <f t="shared" si="33"/>
        <v>8.4121562025922501</v>
      </c>
      <c r="U831" s="6">
        <v>4.9211046747601302E-2</v>
      </c>
      <c r="V831" s="6">
        <v>1</v>
      </c>
      <c r="W831" s="6">
        <f t="shared" si="34"/>
        <v>1.3079373971713166</v>
      </c>
      <c r="X831" s="6" t="s">
        <v>2457</v>
      </c>
      <c r="Y831" s="4" t="s">
        <v>1679</v>
      </c>
    </row>
    <row r="832" spans="14:25" x14ac:dyDescent="0.15">
      <c r="N832" s="6" t="s">
        <v>1043</v>
      </c>
      <c r="O832" s="6">
        <v>228</v>
      </c>
      <c r="P832" s="6">
        <v>56</v>
      </c>
      <c r="Q832" s="6">
        <v>400</v>
      </c>
      <c r="R832" s="6">
        <v>7.1428571428571397</v>
      </c>
      <c r="S832" s="6">
        <v>2.8365012677171202</v>
      </c>
      <c r="T832" s="6">
        <f t="shared" si="33"/>
        <v>7.2256055559161645</v>
      </c>
      <c r="U832" s="6">
        <v>4.93041937233622E-2</v>
      </c>
      <c r="V832" s="6">
        <v>1</v>
      </c>
      <c r="W832" s="6">
        <f t="shared" si="34"/>
        <v>1.3071161388677199</v>
      </c>
      <c r="X832" s="6" t="s">
        <v>2458</v>
      </c>
      <c r="Y832" s="4" t="s">
        <v>1679</v>
      </c>
    </row>
    <row r="833" spans="14:25" x14ac:dyDescent="0.15">
      <c r="N833" s="6" t="s">
        <v>1044</v>
      </c>
      <c r="O833" s="6">
        <v>118.5</v>
      </c>
      <c r="P833" s="6">
        <v>25</v>
      </c>
      <c r="Q833" s="6">
        <v>212</v>
      </c>
      <c r="R833" s="6">
        <v>8.48</v>
      </c>
      <c r="S833" s="6">
        <v>3.08406426478847</v>
      </c>
      <c r="T833" s="6">
        <f t="shared" si="33"/>
        <v>6.185888322168962</v>
      </c>
      <c r="U833" s="6">
        <v>4.9331562596573501E-2</v>
      </c>
      <c r="V833" s="6">
        <v>1</v>
      </c>
      <c r="W833" s="6">
        <f t="shared" si="34"/>
        <v>1.3068751278721116</v>
      </c>
      <c r="X833" s="6" t="s">
        <v>2459</v>
      </c>
      <c r="Y833" s="4" t="s">
        <v>1679</v>
      </c>
    </row>
    <row r="834" spans="14:25" x14ac:dyDescent="0.15">
      <c r="N834" s="6" t="s">
        <v>1045</v>
      </c>
      <c r="O834" s="6">
        <v>164.5</v>
      </c>
      <c r="P834" s="6">
        <v>38</v>
      </c>
      <c r="Q834" s="6">
        <v>291</v>
      </c>
      <c r="R834" s="6">
        <v>7.6578947368421098</v>
      </c>
      <c r="S834" s="6">
        <v>2.9369478294647</v>
      </c>
      <c r="T834" s="6">
        <f t="shared" si="33"/>
        <v>6.7164014281759341</v>
      </c>
      <c r="U834" s="6">
        <v>4.9500569678360799E-2</v>
      </c>
      <c r="V834" s="6">
        <v>1</v>
      </c>
      <c r="W834" s="6">
        <f t="shared" si="34"/>
        <v>1.3053898029503728</v>
      </c>
      <c r="X834" s="6" t="s">
        <v>2460</v>
      </c>
      <c r="Y834" s="4" t="s">
        <v>1679</v>
      </c>
    </row>
    <row r="835" spans="14:25" x14ac:dyDescent="0.15">
      <c r="N835" s="6" t="s">
        <v>1046</v>
      </c>
      <c r="O835" s="6">
        <v>623.5</v>
      </c>
      <c r="P835" s="6">
        <v>170</v>
      </c>
      <c r="Q835" s="6">
        <v>1077</v>
      </c>
      <c r="R835" s="6">
        <v>6.3352941176470603</v>
      </c>
      <c r="S835" s="6">
        <v>2.6634115984065101</v>
      </c>
      <c r="T835" s="6">
        <f t="shared" si="33"/>
        <v>8.741096735340955</v>
      </c>
      <c r="U835" s="6">
        <v>4.9554069401845403E-2</v>
      </c>
      <c r="V835" s="6">
        <v>1</v>
      </c>
      <c r="W835" s="6">
        <f t="shared" si="34"/>
        <v>1.3049206752614986</v>
      </c>
      <c r="X835" s="6" t="s">
        <v>2461</v>
      </c>
      <c r="Y835" s="4" t="s">
        <v>1679</v>
      </c>
    </row>
    <row r="836" spans="14:25" x14ac:dyDescent="0.15">
      <c r="N836" s="6" t="s">
        <v>1047</v>
      </c>
      <c r="O836" s="6">
        <v>418.5</v>
      </c>
      <c r="P836" s="6">
        <v>111</v>
      </c>
      <c r="Q836" s="6">
        <v>726</v>
      </c>
      <c r="R836" s="6">
        <v>6.5405405405405403</v>
      </c>
      <c r="S836" s="6">
        <v>2.7094098716456401</v>
      </c>
      <c r="T836" s="6">
        <f t="shared" si="33"/>
        <v>8.1491208021729289</v>
      </c>
      <c r="U836" s="6">
        <v>4.9698029678546897E-2</v>
      </c>
      <c r="V836" s="6">
        <v>1</v>
      </c>
      <c r="W836" s="6">
        <f t="shared" si="34"/>
        <v>1.3036608289064449</v>
      </c>
      <c r="X836" s="6" t="s">
        <v>2462</v>
      </c>
      <c r="Y836" s="4" t="s">
        <v>1679</v>
      </c>
    </row>
    <row r="837" spans="14:25" x14ac:dyDescent="0.15">
      <c r="N837" s="6" t="s">
        <v>1048</v>
      </c>
      <c r="O837" s="6">
        <v>39</v>
      </c>
      <c r="P837" s="6">
        <v>4</v>
      </c>
      <c r="Q837" s="6">
        <v>74</v>
      </c>
      <c r="R837" s="6">
        <v>18.5</v>
      </c>
      <c r="S837" s="6">
        <v>4.2094533656289501</v>
      </c>
      <c r="T837" s="6">
        <f t="shared" ref="T837:T865" si="35">0.5*LOG(P837*Q837,2)</f>
        <v>4.1047266828144746</v>
      </c>
      <c r="U837" s="6">
        <v>4.9733856573489998E-2</v>
      </c>
      <c r="V837" s="6">
        <v>1</v>
      </c>
      <c r="W837" s="6">
        <f t="shared" ref="W837:W865" si="36">-LOG10(U837)</f>
        <v>1.3033478624318589</v>
      </c>
      <c r="X837" s="6" t="s">
        <v>1685</v>
      </c>
      <c r="Y837" s="4" t="s">
        <v>1679</v>
      </c>
    </row>
    <row r="838" spans="14:25" x14ac:dyDescent="0.15">
      <c r="N838" s="6" t="s">
        <v>1049</v>
      </c>
      <c r="O838" s="6">
        <v>39</v>
      </c>
      <c r="P838" s="6">
        <v>4</v>
      </c>
      <c r="Q838" s="6">
        <v>74</v>
      </c>
      <c r="R838" s="6">
        <v>18.5</v>
      </c>
      <c r="S838" s="6">
        <v>4.2094533656289501</v>
      </c>
      <c r="T838" s="6">
        <f t="shared" si="35"/>
        <v>4.1047266828144746</v>
      </c>
      <c r="U838" s="6">
        <v>4.9733856573489998E-2</v>
      </c>
      <c r="V838" s="6">
        <v>1</v>
      </c>
      <c r="W838" s="6">
        <f t="shared" si="36"/>
        <v>1.3033478624318589</v>
      </c>
      <c r="X838" s="6" t="s">
        <v>2463</v>
      </c>
      <c r="Y838" s="4" t="s">
        <v>1679</v>
      </c>
    </row>
    <row r="839" spans="14:25" x14ac:dyDescent="0.15">
      <c r="N839" s="6" t="s">
        <v>1050</v>
      </c>
      <c r="O839" s="6">
        <v>546</v>
      </c>
      <c r="P839" s="6">
        <v>148</v>
      </c>
      <c r="Q839" s="6">
        <v>944</v>
      </c>
      <c r="R839" s="6">
        <v>6.3783783783783798</v>
      </c>
      <c r="S839" s="6">
        <v>2.6731896837328901</v>
      </c>
      <c r="T839" s="6">
        <f t="shared" si="35"/>
        <v>8.5460482074953958</v>
      </c>
      <c r="U839" s="6">
        <v>4.9867544568974902E-2</v>
      </c>
      <c r="V839" s="6">
        <v>1</v>
      </c>
      <c r="W839" s="6">
        <f t="shared" si="36"/>
        <v>1.3021820155072885</v>
      </c>
      <c r="X839" s="6" t="s">
        <v>2464</v>
      </c>
      <c r="Y839" s="4" t="s">
        <v>1679</v>
      </c>
    </row>
    <row r="840" spans="14:25" x14ac:dyDescent="0.15">
      <c r="N840" s="6" t="s">
        <v>1051</v>
      </c>
      <c r="O840" s="6">
        <v>2338.5</v>
      </c>
      <c r="P840" s="6">
        <v>0</v>
      </c>
      <c r="Q840" s="6">
        <v>4677</v>
      </c>
      <c r="R840" s="6" t="s">
        <v>1052</v>
      </c>
      <c r="S840" s="6" t="s">
        <v>1052</v>
      </c>
      <c r="T840" s="6" t="e">
        <f t="shared" si="35"/>
        <v>#NUM!</v>
      </c>
      <c r="U840" s="7">
        <v>1.8813684779552198E-9</v>
      </c>
      <c r="V840" s="7">
        <v>5.3460952026810603E-5</v>
      </c>
      <c r="W840" s="6">
        <f t="shared" si="36"/>
        <v>8.7255261367885968</v>
      </c>
      <c r="X840" s="6" t="s">
        <v>1685</v>
      </c>
      <c r="Y840" s="4" t="s">
        <v>1679</v>
      </c>
    </row>
    <row r="841" spans="14:25" x14ac:dyDescent="0.15">
      <c r="N841" s="6" t="s">
        <v>1053</v>
      </c>
      <c r="O841" s="6">
        <v>1024.5</v>
      </c>
      <c r="P841" s="6">
        <v>0</v>
      </c>
      <c r="Q841" s="6">
        <v>2049</v>
      </c>
      <c r="R841" s="6" t="s">
        <v>1052</v>
      </c>
      <c r="S841" s="6" t="s">
        <v>1052</v>
      </c>
      <c r="T841" s="6" t="e">
        <f t="shared" si="35"/>
        <v>#NUM!</v>
      </c>
      <c r="U841" s="7">
        <v>2.7459894322844601E-8</v>
      </c>
      <c r="V841" s="6">
        <v>2.0165859893339001E-4</v>
      </c>
      <c r="W841" s="6">
        <f t="shared" si="36"/>
        <v>7.5613011384428095</v>
      </c>
      <c r="X841" s="6" t="s">
        <v>1685</v>
      </c>
      <c r="Y841" s="4" t="s">
        <v>1679</v>
      </c>
    </row>
    <row r="842" spans="14:25" x14ac:dyDescent="0.15">
      <c r="N842" s="6" t="s">
        <v>1054</v>
      </c>
      <c r="O842" s="6">
        <v>587</v>
      </c>
      <c r="P842" s="6">
        <v>0</v>
      </c>
      <c r="Q842" s="6">
        <v>1174</v>
      </c>
      <c r="R842" s="6" t="s">
        <v>1052</v>
      </c>
      <c r="S842" s="6" t="s">
        <v>1052</v>
      </c>
      <c r="T842" s="6" t="e">
        <f t="shared" si="35"/>
        <v>#NUM!</v>
      </c>
      <c r="U842" s="7">
        <v>1.84547264542747E-7</v>
      </c>
      <c r="V842" s="6">
        <v>6.7763448699289901E-4</v>
      </c>
      <c r="W842" s="6">
        <f t="shared" si="36"/>
        <v>6.7338923877633388</v>
      </c>
      <c r="X842" s="6" t="s">
        <v>2465</v>
      </c>
      <c r="Y842" s="4" t="s">
        <v>1679</v>
      </c>
    </row>
    <row r="843" spans="14:25" x14ac:dyDescent="0.15">
      <c r="N843" s="6" t="s">
        <v>1055</v>
      </c>
      <c r="O843" s="6">
        <v>207.5</v>
      </c>
      <c r="P843" s="6">
        <v>0</v>
      </c>
      <c r="Q843" s="6">
        <v>415</v>
      </c>
      <c r="R843" s="6" t="s">
        <v>1052</v>
      </c>
      <c r="S843" s="6" t="s">
        <v>1052</v>
      </c>
      <c r="T843" s="6" t="e">
        <f t="shared" si="35"/>
        <v>#NUM!</v>
      </c>
      <c r="U843" s="7">
        <v>8.5363304481827696E-6</v>
      </c>
      <c r="V843" s="6">
        <v>7.1644201975819702E-3</v>
      </c>
      <c r="W843" s="6">
        <f t="shared" si="36"/>
        <v>5.0687287813712425</v>
      </c>
      <c r="X843" s="6" t="s">
        <v>1685</v>
      </c>
      <c r="Y843" s="4" t="s">
        <v>1679</v>
      </c>
    </row>
    <row r="844" spans="14:25" x14ac:dyDescent="0.15">
      <c r="N844" s="6" t="s">
        <v>1056</v>
      </c>
      <c r="O844" s="6">
        <v>146.5</v>
      </c>
      <c r="P844" s="6">
        <v>0</v>
      </c>
      <c r="Q844" s="6">
        <v>293</v>
      </c>
      <c r="R844" s="6" t="s">
        <v>1052</v>
      </c>
      <c r="S844" s="6" t="s">
        <v>1052</v>
      </c>
      <c r="T844" s="6" t="e">
        <f t="shared" si="35"/>
        <v>#NUM!</v>
      </c>
      <c r="U844" s="7">
        <v>3.3206732378575802E-5</v>
      </c>
      <c r="V844" s="6">
        <v>1.6818064890011499E-2</v>
      </c>
      <c r="W844" s="6">
        <f t="shared" si="36"/>
        <v>4.4787738579087835</v>
      </c>
      <c r="X844" s="6" t="s">
        <v>2466</v>
      </c>
      <c r="Y844" s="4" t="s">
        <v>1679</v>
      </c>
    </row>
    <row r="845" spans="14:25" x14ac:dyDescent="0.15">
      <c r="N845" s="6" t="s">
        <v>1057</v>
      </c>
      <c r="O845" s="6">
        <v>100.5</v>
      </c>
      <c r="P845" s="6">
        <v>0</v>
      </c>
      <c r="Q845" s="6">
        <v>201</v>
      </c>
      <c r="R845" s="6" t="s">
        <v>1052</v>
      </c>
      <c r="S845" s="6" t="s">
        <v>1052</v>
      </c>
      <c r="T845" s="6" t="e">
        <f t="shared" si="35"/>
        <v>#NUM!</v>
      </c>
      <c r="U845" s="6">
        <v>1.47041806511842E-4</v>
      </c>
      <c r="V845" s="6">
        <v>4.6929026578746001E-2</v>
      </c>
      <c r="W845" s="6">
        <f t="shared" si="36"/>
        <v>3.832559170312527</v>
      </c>
      <c r="X845" s="6" t="s">
        <v>1685</v>
      </c>
      <c r="Y845" s="4" t="s">
        <v>1679</v>
      </c>
    </row>
    <row r="846" spans="14:25" x14ac:dyDescent="0.15">
      <c r="N846" s="6" t="s">
        <v>1058</v>
      </c>
      <c r="O846" s="6">
        <v>98.5</v>
      </c>
      <c r="P846" s="6">
        <v>0</v>
      </c>
      <c r="Q846" s="6">
        <v>197</v>
      </c>
      <c r="R846" s="6" t="s">
        <v>1052</v>
      </c>
      <c r="S846" s="6" t="s">
        <v>1052</v>
      </c>
      <c r="T846" s="6" t="e">
        <f t="shared" si="35"/>
        <v>#NUM!</v>
      </c>
      <c r="U846" s="6">
        <v>1.5917131625940999E-4</v>
      </c>
      <c r="V846" s="6">
        <v>4.75921722835616E-2</v>
      </c>
      <c r="W846" s="6">
        <f t="shared" si="36"/>
        <v>3.7981351923309243</v>
      </c>
      <c r="X846" s="6" t="s">
        <v>2467</v>
      </c>
      <c r="Y846" s="4" t="s">
        <v>1679</v>
      </c>
    </row>
    <row r="847" spans="14:25" x14ac:dyDescent="0.15">
      <c r="N847" s="6" t="s">
        <v>1059</v>
      </c>
      <c r="O847" s="6">
        <v>95.5</v>
      </c>
      <c r="P847" s="6">
        <v>0</v>
      </c>
      <c r="Q847" s="6">
        <v>191</v>
      </c>
      <c r="R847" s="6" t="s">
        <v>1052</v>
      </c>
      <c r="S847" s="6" t="s">
        <v>1052</v>
      </c>
      <c r="T847" s="6" t="e">
        <f t="shared" si="35"/>
        <v>#NUM!</v>
      </c>
      <c r="U847" s="6">
        <v>1.7979962080528E-4</v>
      </c>
      <c r="V847" s="6">
        <v>5.2293206546090099E-2</v>
      </c>
      <c r="W847" s="6">
        <f t="shared" si="36"/>
        <v>3.7452112285224124</v>
      </c>
      <c r="X847" s="6" t="s">
        <v>2468</v>
      </c>
      <c r="Y847" s="4" t="s">
        <v>1679</v>
      </c>
    </row>
    <row r="848" spans="14:25" x14ac:dyDescent="0.15">
      <c r="N848" s="6" t="s">
        <v>1060</v>
      </c>
      <c r="O848" s="6">
        <v>72.5</v>
      </c>
      <c r="P848" s="6">
        <v>0</v>
      </c>
      <c r="Q848" s="6">
        <v>145</v>
      </c>
      <c r="R848" s="6" t="s">
        <v>1052</v>
      </c>
      <c r="S848" s="6" t="s">
        <v>1052</v>
      </c>
      <c r="T848" s="6" t="e">
        <f t="shared" si="35"/>
        <v>#NUM!</v>
      </c>
      <c r="U848" s="6">
        <v>5.2737474936441302E-4</v>
      </c>
      <c r="V848" s="6">
        <v>0.105068275101067</v>
      </c>
      <c r="W848" s="6">
        <f t="shared" si="36"/>
        <v>3.2778806680090731</v>
      </c>
      <c r="X848" s="6" t="s">
        <v>2469</v>
      </c>
      <c r="Y848" s="4" t="s">
        <v>1679</v>
      </c>
    </row>
    <row r="849" spans="14:25" x14ac:dyDescent="0.15">
      <c r="N849" s="6" t="s">
        <v>1061</v>
      </c>
      <c r="O849" s="6">
        <v>66.5</v>
      </c>
      <c r="P849" s="6">
        <v>0</v>
      </c>
      <c r="Q849" s="6">
        <v>133</v>
      </c>
      <c r="R849" s="6" t="s">
        <v>1052</v>
      </c>
      <c r="S849" s="6" t="s">
        <v>1052</v>
      </c>
      <c r="T849" s="6" t="e">
        <f t="shared" si="35"/>
        <v>#NUM!</v>
      </c>
      <c r="U849" s="6">
        <v>7.3500669268796099E-4</v>
      </c>
      <c r="V849" s="6">
        <v>0.12554318159427499</v>
      </c>
      <c r="W849" s="6">
        <f t="shared" si="36"/>
        <v>3.1337087063794549</v>
      </c>
      <c r="X849" s="6" t="s">
        <v>2470</v>
      </c>
      <c r="Y849" s="4" t="s">
        <v>1679</v>
      </c>
    </row>
    <row r="850" spans="14:25" x14ac:dyDescent="0.15">
      <c r="N850" s="6" t="s">
        <v>1062</v>
      </c>
      <c r="O850" s="6">
        <v>66</v>
      </c>
      <c r="P850" s="6">
        <v>0</v>
      </c>
      <c r="Q850" s="6">
        <v>132</v>
      </c>
      <c r="R850" s="6" t="s">
        <v>1052</v>
      </c>
      <c r="S850" s="6" t="s">
        <v>1052</v>
      </c>
      <c r="T850" s="6" t="e">
        <f t="shared" si="35"/>
        <v>#NUM!</v>
      </c>
      <c r="U850" s="6">
        <v>7.5651256022798204E-4</v>
      </c>
      <c r="V850" s="6">
        <v>0.126264525322142</v>
      </c>
      <c r="W850" s="6">
        <f t="shared" si="36"/>
        <v>3.1211838570757964</v>
      </c>
      <c r="X850" s="6" t="s">
        <v>2471</v>
      </c>
      <c r="Y850" s="4" t="s">
        <v>1679</v>
      </c>
    </row>
    <row r="851" spans="14:25" x14ac:dyDescent="0.15">
      <c r="N851" s="6" t="s">
        <v>1063</v>
      </c>
      <c r="O851" s="6">
        <v>58.5</v>
      </c>
      <c r="P851" s="6">
        <v>0</v>
      </c>
      <c r="Q851" s="6">
        <v>117</v>
      </c>
      <c r="R851" s="6" t="s">
        <v>1052</v>
      </c>
      <c r="S851" s="6" t="s">
        <v>1052</v>
      </c>
      <c r="T851" s="6" t="e">
        <f t="shared" si="35"/>
        <v>#NUM!</v>
      </c>
      <c r="U851" s="6">
        <v>1.19458296744998E-3</v>
      </c>
      <c r="V851" s="6">
        <v>0.16310545936993201</v>
      </c>
      <c r="W851" s="6">
        <f t="shared" si="36"/>
        <v>2.9227836817831716</v>
      </c>
      <c r="X851" s="6" t="s">
        <v>2472</v>
      </c>
      <c r="Y851" s="4" t="s">
        <v>1679</v>
      </c>
    </row>
    <row r="852" spans="14:25" x14ac:dyDescent="0.15">
      <c r="N852" s="6" t="s">
        <v>1064</v>
      </c>
      <c r="O852" s="6">
        <v>39</v>
      </c>
      <c r="P852" s="6">
        <v>0</v>
      </c>
      <c r="Q852" s="6">
        <v>78</v>
      </c>
      <c r="R852" s="6" t="s">
        <v>1052</v>
      </c>
      <c r="S852" s="6" t="s">
        <v>1052</v>
      </c>
      <c r="T852" s="6" t="e">
        <f t="shared" si="35"/>
        <v>#NUM!</v>
      </c>
      <c r="U852" s="6">
        <v>5.14502385439943E-3</v>
      </c>
      <c r="V852" s="6">
        <v>0.40195498862495499</v>
      </c>
      <c r="W852" s="6">
        <f t="shared" si="36"/>
        <v>2.2886126073330302</v>
      </c>
      <c r="X852" s="6" t="s">
        <v>2473</v>
      </c>
      <c r="Y852" s="4" t="s">
        <v>1679</v>
      </c>
    </row>
    <row r="853" spans="14:25" x14ac:dyDescent="0.15">
      <c r="N853" s="6" t="s">
        <v>1065</v>
      </c>
      <c r="O853" s="6">
        <v>33.5</v>
      </c>
      <c r="P853" s="6">
        <v>0</v>
      </c>
      <c r="Q853" s="6">
        <v>67</v>
      </c>
      <c r="R853" s="6" t="s">
        <v>1052</v>
      </c>
      <c r="S853" s="6" t="s">
        <v>1052</v>
      </c>
      <c r="T853" s="6" t="e">
        <f t="shared" si="35"/>
        <v>#NUM!</v>
      </c>
      <c r="U853" s="6">
        <v>8.5561074828317193E-3</v>
      </c>
      <c r="V853" s="6">
        <v>0.55360276940128195</v>
      </c>
      <c r="W853" s="6">
        <f t="shared" si="36"/>
        <v>2.0677237684077188</v>
      </c>
      <c r="X853" s="6" t="s">
        <v>2474</v>
      </c>
      <c r="Y853" s="4" t="s">
        <v>1679</v>
      </c>
    </row>
    <row r="854" spans="14:25" x14ac:dyDescent="0.15">
      <c r="N854" s="6" t="s">
        <v>1066</v>
      </c>
      <c r="O854" s="6">
        <v>32</v>
      </c>
      <c r="P854" s="6">
        <v>0</v>
      </c>
      <c r="Q854" s="6">
        <v>64</v>
      </c>
      <c r="R854" s="6" t="s">
        <v>1052</v>
      </c>
      <c r="S854" s="6" t="s">
        <v>1052</v>
      </c>
      <c r="T854" s="6" t="e">
        <f t="shared" si="35"/>
        <v>#NUM!</v>
      </c>
      <c r="U854" s="6">
        <v>9.9243802173499106E-3</v>
      </c>
      <c r="V854" s="6">
        <v>0.59495646711153805</v>
      </c>
      <c r="W854" s="6">
        <f t="shared" si="36"/>
        <v>2.003296605631808</v>
      </c>
      <c r="X854" s="6" t="s">
        <v>2475</v>
      </c>
      <c r="Y854" s="4" t="s">
        <v>1679</v>
      </c>
    </row>
    <row r="855" spans="14:25" x14ac:dyDescent="0.15">
      <c r="N855" s="6" t="s">
        <v>1067</v>
      </c>
      <c r="O855" s="6">
        <v>28.5</v>
      </c>
      <c r="P855" s="6">
        <v>0</v>
      </c>
      <c r="Q855" s="6">
        <v>57</v>
      </c>
      <c r="R855" s="6" t="s">
        <v>1052</v>
      </c>
      <c r="S855" s="6" t="s">
        <v>1052</v>
      </c>
      <c r="T855" s="6" t="e">
        <f t="shared" si="35"/>
        <v>#NUM!</v>
      </c>
      <c r="U855" s="6">
        <v>1.4285538556795801E-2</v>
      </c>
      <c r="V855" s="6">
        <v>0.744038466499781</v>
      </c>
      <c r="W855" s="6">
        <f t="shared" si="36"/>
        <v>1.8451033823140874</v>
      </c>
      <c r="X855" s="6" t="s">
        <v>2476</v>
      </c>
      <c r="Y855" s="4" t="s">
        <v>1679</v>
      </c>
    </row>
    <row r="856" spans="14:25" x14ac:dyDescent="0.15">
      <c r="N856" s="6" t="s">
        <v>1068</v>
      </c>
      <c r="O856" s="6">
        <v>28</v>
      </c>
      <c r="P856" s="6">
        <v>0</v>
      </c>
      <c r="Q856" s="6">
        <v>56</v>
      </c>
      <c r="R856" s="6" t="s">
        <v>1052</v>
      </c>
      <c r="S856" s="6" t="s">
        <v>1052</v>
      </c>
      <c r="T856" s="6" t="e">
        <f t="shared" si="35"/>
        <v>#NUM!</v>
      </c>
      <c r="U856" s="6">
        <v>1.5081859626399701E-2</v>
      </c>
      <c r="V856" s="6">
        <v>0.76509841497067899</v>
      </c>
      <c r="W856" s="6">
        <f t="shared" si="36"/>
        <v>1.8215451057016063</v>
      </c>
      <c r="X856" s="6" t="s">
        <v>2477</v>
      </c>
      <c r="Y856" s="4" t="s">
        <v>1679</v>
      </c>
    </row>
    <row r="857" spans="14:25" x14ac:dyDescent="0.15">
      <c r="N857" s="6" t="s">
        <v>1069</v>
      </c>
      <c r="O857" s="6">
        <v>26.5</v>
      </c>
      <c r="P857" s="6">
        <v>0</v>
      </c>
      <c r="Q857" s="6">
        <v>53</v>
      </c>
      <c r="R857" s="6" t="s">
        <v>1052</v>
      </c>
      <c r="S857" s="6" t="s">
        <v>1052</v>
      </c>
      <c r="T857" s="6" t="e">
        <f t="shared" si="35"/>
        <v>#NUM!</v>
      </c>
      <c r="U857" s="6">
        <v>1.7810152159843998E-2</v>
      </c>
      <c r="V857" s="6">
        <v>0.82389483416601195</v>
      </c>
      <c r="W857" s="6">
        <f t="shared" si="36"/>
        <v>1.7493323701550423</v>
      </c>
      <c r="X857" s="6" t="s">
        <v>1685</v>
      </c>
      <c r="Y857" s="4" t="s">
        <v>1679</v>
      </c>
    </row>
    <row r="858" spans="14:25" x14ac:dyDescent="0.15">
      <c r="N858" s="6" t="s">
        <v>1070</v>
      </c>
      <c r="O858" s="6">
        <v>26</v>
      </c>
      <c r="P858" s="6">
        <v>0</v>
      </c>
      <c r="Q858" s="6">
        <v>52</v>
      </c>
      <c r="R858" s="6" t="s">
        <v>1052</v>
      </c>
      <c r="S858" s="6" t="s">
        <v>1052</v>
      </c>
      <c r="T858" s="6" t="e">
        <f t="shared" si="35"/>
        <v>#NUM!</v>
      </c>
      <c r="U858" s="6">
        <v>1.8848089467551898E-2</v>
      </c>
      <c r="V858" s="6">
        <v>0.84657894206320805</v>
      </c>
      <c r="W858" s="6">
        <f t="shared" si="36"/>
        <v>1.7247326653919377</v>
      </c>
      <c r="X858" s="6" t="s">
        <v>2478</v>
      </c>
      <c r="Y858" s="4" t="s">
        <v>1679</v>
      </c>
    </row>
    <row r="859" spans="14:25" x14ac:dyDescent="0.15">
      <c r="N859" s="6" t="s">
        <v>1071</v>
      </c>
      <c r="O859" s="6">
        <v>25</v>
      </c>
      <c r="P859" s="6">
        <v>0</v>
      </c>
      <c r="Q859" s="6">
        <v>50</v>
      </c>
      <c r="R859" s="6" t="s">
        <v>1052</v>
      </c>
      <c r="S859" s="6" t="s">
        <v>1052</v>
      </c>
      <c r="T859" s="6" t="e">
        <f t="shared" si="35"/>
        <v>#NUM!</v>
      </c>
      <c r="U859" s="6">
        <v>2.1149023735396601E-2</v>
      </c>
      <c r="V859" s="6">
        <v>0.91226515745561698</v>
      </c>
      <c r="W859" s="6">
        <f t="shared" si="36"/>
        <v>1.6747096753866146</v>
      </c>
      <c r="X859" s="6" t="s">
        <v>2479</v>
      </c>
      <c r="Y859" s="4" t="s">
        <v>1679</v>
      </c>
    </row>
    <row r="860" spans="14:25" x14ac:dyDescent="0.15">
      <c r="N860" s="6" t="s">
        <v>1072</v>
      </c>
      <c r="O860" s="6">
        <v>21.5</v>
      </c>
      <c r="P860" s="6">
        <v>0</v>
      </c>
      <c r="Q860" s="6">
        <v>43</v>
      </c>
      <c r="R860" s="6" t="s">
        <v>1052</v>
      </c>
      <c r="S860" s="6" t="s">
        <v>1052</v>
      </c>
      <c r="T860" s="6" t="e">
        <f t="shared" si="35"/>
        <v>#NUM!</v>
      </c>
      <c r="U860" s="6">
        <v>3.23292806791095E-2</v>
      </c>
      <c r="V860" s="6">
        <v>1</v>
      </c>
      <c r="W860" s="6">
        <f t="shared" si="36"/>
        <v>1.4904039582578787</v>
      </c>
      <c r="X860" s="6" t="s">
        <v>2480</v>
      </c>
      <c r="Y860" s="4" t="s">
        <v>1679</v>
      </c>
    </row>
    <row r="861" spans="14:25" x14ac:dyDescent="0.15">
      <c r="N861" s="6" t="s">
        <v>1073</v>
      </c>
      <c r="O861" s="6">
        <v>21</v>
      </c>
      <c r="P861" s="6">
        <v>0</v>
      </c>
      <c r="Q861" s="6">
        <v>42</v>
      </c>
      <c r="R861" s="6" t="s">
        <v>1052</v>
      </c>
      <c r="S861" s="6" t="s">
        <v>1052</v>
      </c>
      <c r="T861" s="6" t="e">
        <f t="shared" si="35"/>
        <v>#NUM!</v>
      </c>
      <c r="U861" s="6">
        <v>3.44489130021121E-2</v>
      </c>
      <c r="V861" s="6">
        <v>1</v>
      </c>
      <c r="W861" s="6">
        <f t="shared" si="36"/>
        <v>1.4628244772289944</v>
      </c>
      <c r="X861" s="6" t="s">
        <v>2481</v>
      </c>
      <c r="Y861" s="4" t="s">
        <v>1679</v>
      </c>
    </row>
    <row r="862" spans="14:25" x14ac:dyDescent="0.15">
      <c r="N862" s="6" t="s">
        <v>1074</v>
      </c>
      <c r="O862" s="6">
        <v>19.5</v>
      </c>
      <c r="P862" s="6">
        <v>0</v>
      </c>
      <c r="Q862" s="6">
        <v>39</v>
      </c>
      <c r="R862" s="6" t="s">
        <v>1052</v>
      </c>
      <c r="S862" s="6" t="s">
        <v>1052</v>
      </c>
      <c r="T862" s="6" t="e">
        <f t="shared" si="35"/>
        <v>#NUM!</v>
      </c>
      <c r="U862" s="6">
        <v>4.1872587105895698E-2</v>
      </c>
      <c r="V862" s="6">
        <v>1</v>
      </c>
      <c r="W862" s="6">
        <f t="shared" si="36"/>
        <v>1.3780702053112051</v>
      </c>
      <c r="X862" s="6" t="s">
        <v>1685</v>
      </c>
      <c r="Y862" s="4" t="s">
        <v>1679</v>
      </c>
    </row>
    <row r="863" spans="14:25" x14ac:dyDescent="0.15">
      <c r="N863" s="6" t="s">
        <v>1075</v>
      </c>
      <c r="O863" s="6">
        <v>19.5</v>
      </c>
      <c r="P863" s="6">
        <v>0</v>
      </c>
      <c r="Q863" s="6">
        <v>39</v>
      </c>
      <c r="R863" s="6" t="s">
        <v>1052</v>
      </c>
      <c r="S863" s="6" t="s">
        <v>1052</v>
      </c>
      <c r="T863" s="6" t="e">
        <f t="shared" si="35"/>
        <v>#NUM!</v>
      </c>
      <c r="U863" s="6">
        <v>4.1872587105895698E-2</v>
      </c>
      <c r="V863" s="6">
        <v>1</v>
      </c>
      <c r="W863" s="6">
        <f t="shared" si="36"/>
        <v>1.3780702053112051</v>
      </c>
      <c r="X863" s="6" t="s">
        <v>1685</v>
      </c>
      <c r="Y863" s="4" t="s">
        <v>1679</v>
      </c>
    </row>
    <row r="864" spans="14:25" x14ac:dyDescent="0.15">
      <c r="N864" s="6" t="s">
        <v>1076</v>
      </c>
      <c r="O864" s="6">
        <v>18.5</v>
      </c>
      <c r="P864" s="6">
        <v>0</v>
      </c>
      <c r="Q864" s="6">
        <v>37</v>
      </c>
      <c r="R864" s="6" t="s">
        <v>1052</v>
      </c>
      <c r="S864" s="6" t="s">
        <v>1052</v>
      </c>
      <c r="T864" s="6" t="e">
        <f t="shared" si="35"/>
        <v>#NUM!</v>
      </c>
      <c r="U864" s="6">
        <v>4.7883037253300002E-2</v>
      </c>
      <c r="V864" s="6">
        <v>1</v>
      </c>
      <c r="W864" s="6">
        <f t="shared" si="36"/>
        <v>1.3198183098004443</v>
      </c>
      <c r="X864" s="6" t="s">
        <v>2482</v>
      </c>
      <c r="Y864" s="4" t="s">
        <v>1679</v>
      </c>
    </row>
    <row r="865" spans="14:25" x14ac:dyDescent="0.15">
      <c r="N865" s="6" t="s">
        <v>1077</v>
      </c>
      <c r="O865" s="6">
        <v>18.5</v>
      </c>
      <c r="P865" s="6">
        <v>0</v>
      </c>
      <c r="Q865" s="6">
        <v>37</v>
      </c>
      <c r="R865" s="6" t="s">
        <v>1052</v>
      </c>
      <c r="S865" s="6" t="s">
        <v>1052</v>
      </c>
      <c r="T865" s="6" t="e">
        <f t="shared" si="35"/>
        <v>#NUM!</v>
      </c>
      <c r="U865" s="6">
        <v>4.7883037253300002E-2</v>
      </c>
      <c r="V865" s="6">
        <v>1</v>
      </c>
      <c r="W865" s="6">
        <f t="shared" si="36"/>
        <v>1.3198183098004443</v>
      </c>
      <c r="X865" s="6" t="s">
        <v>2483</v>
      </c>
      <c r="Y865" s="4" t="s">
        <v>1679</v>
      </c>
    </row>
  </sheetData>
  <mergeCells count="2">
    <mergeCell ref="A1:K2"/>
    <mergeCell ref="N1:X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52"/>
  <sheetViews>
    <sheetView tabSelected="1" topLeftCell="O1" workbookViewId="0">
      <selection activeCell="Z15" sqref="Z15"/>
    </sheetView>
  </sheetViews>
  <sheetFormatPr defaultRowHeight="14.25" x14ac:dyDescent="0.15"/>
  <cols>
    <col min="1" max="1" width="9" style="1"/>
    <col min="2" max="4" width="13.625" style="1" bestFit="1" customWidth="1"/>
    <col min="5" max="5" width="14.125" style="1" bestFit="1" customWidth="1"/>
    <col min="6" max="6" width="19.5" style="1" bestFit="1" customWidth="1"/>
    <col min="7" max="7" width="27.625" style="1" customWidth="1"/>
    <col min="8" max="9" width="13.625" style="1" bestFit="1" customWidth="1"/>
    <col min="10" max="10" width="18.25" style="1" bestFit="1" customWidth="1"/>
    <col min="11" max="11" width="9" style="1"/>
    <col min="12" max="12" width="1.625" style="1" customWidth="1"/>
    <col min="13" max="14" width="9" style="1"/>
    <col min="15" max="17" width="13.625" style="1" bestFit="1" customWidth="1"/>
    <col min="18" max="18" width="14.125" style="1" bestFit="1" customWidth="1"/>
    <col min="19" max="19" width="19.5" style="1" bestFit="1" customWidth="1"/>
    <col min="20" max="20" width="27.625" style="1" customWidth="1"/>
    <col min="21" max="22" width="13.625" style="1" bestFit="1" customWidth="1"/>
    <col min="23" max="23" width="18.25" style="1" bestFit="1" customWidth="1"/>
    <col min="24" max="24" width="9" style="1"/>
    <col min="25" max="25" width="1.625" style="1" customWidth="1"/>
    <col min="26" max="16384" width="9" style="1"/>
  </cols>
  <sheetData>
    <row r="1" spans="1:26" ht="18.75" customHeight="1" x14ac:dyDescent="0.15">
      <c r="A1" s="13" t="s">
        <v>2933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1" t="s">
        <v>1679</v>
      </c>
      <c r="M1" s="3"/>
      <c r="N1" s="13" t="s">
        <v>2934</v>
      </c>
      <c r="O1" s="13"/>
      <c r="P1" s="13"/>
      <c r="Q1" s="13"/>
      <c r="R1" s="13"/>
      <c r="S1" s="13"/>
      <c r="T1" s="13"/>
      <c r="U1" s="13"/>
      <c r="V1" s="13"/>
      <c r="W1" s="13"/>
      <c r="X1" s="13"/>
      <c r="Y1" s="11" t="s">
        <v>1679</v>
      </c>
      <c r="Z1" s="3"/>
    </row>
    <row r="2" spans="1:26" ht="18.75" customHeight="1" x14ac:dyDescent="0.15">
      <c r="A2" s="13"/>
      <c r="B2" s="13"/>
      <c r="C2" s="13"/>
      <c r="D2" s="13"/>
      <c r="E2" s="13"/>
      <c r="F2" s="13"/>
      <c r="G2" s="13"/>
      <c r="H2" s="13"/>
      <c r="I2" s="13"/>
      <c r="J2" s="13"/>
      <c r="K2" s="13"/>
      <c r="L2" s="11" t="s">
        <v>1679</v>
      </c>
      <c r="M2" s="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1" t="s">
        <v>1679</v>
      </c>
      <c r="Z2" s="3"/>
    </row>
    <row r="3" spans="1:26" s="2" customFormat="1" x14ac:dyDescent="0.15">
      <c r="A3" s="10" t="s">
        <v>1669</v>
      </c>
      <c r="B3" s="10" t="s">
        <v>1670</v>
      </c>
      <c r="C3" s="10" t="s">
        <v>1671</v>
      </c>
      <c r="D3" s="10" t="s">
        <v>1672</v>
      </c>
      <c r="E3" s="10" t="s">
        <v>1673</v>
      </c>
      <c r="F3" s="10" t="s">
        <v>1674</v>
      </c>
      <c r="G3" s="10" t="s">
        <v>1680</v>
      </c>
      <c r="H3" s="10" t="s">
        <v>1675</v>
      </c>
      <c r="I3" s="10" t="s">
        <v>1676</v>
      </c>
      <c r="J3" s="10" t="s">
        <v>1677</v>
      </c>
      <c r="K3" s="10" t="s">
        <v>1678</v>
      </c>
      <c r="L3" s="11" t="s">
        <v>1679</v>
      </c>
      <c r="N3" s="10" t="s">
        <v>1669</v>
      </c>
      <c r="O3" s="10" t="s">
        <v>1670</v>
      </c>
      <c r="P3" s="10" t="s">
        <v>1671</v>
      </c>
      <c r="Q3" s="10" t="s">
        <v>1672</v>
      </c>
      <c r="R3" s="10" t="s">
        <v>1673</v>
      </c>
      <c r="S3" s="10" t="s">
        <v>1674</v>
      </c>
      <c r="T3" s="10" t="s">
        <v>1680</v>
      </c>
      <c r="U3" s="10" t="s">
        <v>1675</v>
      </c>
      <c r="V3" s="10" t="s">
        <v>1676</v>
      </c>
      <c r="W3" s="10" t="s">
        <v>1677</v>
      </c>
      <c r="X3" s="10" t="s">
        <v>1678</v>
      </c>
      <c r="Y3" s="11" t="s">
        <v>1679</v>
      </c>
    </row>
    <row r="4" spans="1:26" x14ac:dyDescent="0.15">
      <c r="A4" s="8" t="s">
        <v>1598</v>
      </c>
      <c r="B4" s="8">
        <v>62.520024569910603</v>
      </c>
      <c r="C4" s="8">
        <v>124.097240098239</v>
      </c>
      <c r="D4" s="8">
        <v>0.94280904158206402</v>
      </c>
      <c r="E4" s="8">
        <v>7.5973409306742696E-3</v>
      </c>
      <c r="F4" s="8">
        <v>-7.0402897210257196</v>
      </c>
      <c r="G4" s="8">
        <f>0.5*LOG(C4*D4,2)</f>
        <v>3.4351823597917024</v>
      </c>
      <c r="H4" s="8">
        <v>1.1407178897769E-4</v>
      </c>
      <c r="I4" s="8">
        <v>1.95311643055073E-2</v>
      </c>
      <c r="J4" s="8">
        <f>-LOG10(H4)</f>
        <v>3.9428217473977099</v>
      </c>
      <c r="K4" s="8" t="s">
        <v>2484</v>
      </c>
      <c r="L4" s="11" t="s">
        <v>1679</v>
      </c>
      <c r="N4" s="8" t="s">
        <v>278</v>
      </c>
      <c r="O4" s="8">
        <v>5140.7841503563996</v>
      </c>
      <c r="P4" s="8">
        <v>2.1213203435596402</v>
      </c>
      <c r="Q4" s="8">
        <v>10279.446980369201</v>
      </c>
      <c r="R4" s="8">
        <v>4845.7777777777801</v>
      </c>
      <c r="S4" s="8">
        <v>12.242512530506</v>
      </c>
      <c r="T4" s="8">
        <f>0.5*LOG(P4*Q4,2)</f>
        <v>7.2062187659741657</v>
      </c>
      <c r="U4" s="9">
        <v>7.0743436055229797E-13</v>
      </c>
      <c r="V4" s="9">
        <v>1.1714952855632E-8</v>
      </c>
      <c r="W4" s="8">
        <f>-LOG10(U4)</f>
        <v>12.150313850040277</v>
      </c>
      <c r="X4" s="8" t="s">
        <v>1897</v>
      </c>
      <c r="Y4" s="11" t="s">
        <v>1679</v>
      </c>
    </row>
    <row r="5" spans="1:26" x14ac:dyDescent="0.15">
      <c r="A5" s="8" t="s">
        <v>27</v>
      </c>
      <c r="B5" s="8">
        <v>362.09759753261102</v>
      </c>
      <c r="C5" s="8">
        <v>696.85373285934202</v>
      </c>
      <c r="D5" s="8">
        <v>27.3414622058799</v>
      </c>
      <c r="E5" s="8">
        <v>3.9235582614578102E-2</v>
      </c>
      <c r="F5" s="8">
        <v>-4.67169356663707</v>
      </c>
      <c r="G5" s="8">
        <f>0.5*LOG(C5*D5,2)</f>
        <v>7.1088652777249521</v>
      </c>
      <c r="H5" s="8">
        <v>1.67591601568317E-4</v>
      </c>
      <c r="I5" s="8">
        <v>2.6045017340674801E-2</v>
      </c>
      <c r="J5" s="8">
        <f t="shared" ref="J5:J68" si="0">-LOG10(H5)</f>
        <v>3.7757477487363209</v>
      </c>
      <c r="K5" s="8" t="s">
        <v>1704</v>
      </c>
      <c r="L5" s="11" t="s">
        <v>1679</v>
      </c>
      <c r="N5" s="8" t="s">
        <v>215</v>
      </c>
      <c r="O5" s="8">
        <v>3814.19290328534</v>
      </c>
      <c r="P5" s="8">
        <v>1.0606601717798201</v>
      </c>
      <c r="Q5" s="8">
        <v>7627.3251463989</v>
      </c>
      <c r="R5" s="8">
        <v>7191.1111111111204</v>
      </c>
      <c r="S5" s="8">
        <v>12.811998985875</v>
      </c>
      <c r="T5" s="8">
        <f t="shared" ref="T5:T68" si="1">0.5*LOG(P5*Q5,2)</f>
        <v>6.4909619936586695</v>
      </c>
      <c r="U5" s="9">
        <v>8.2934783587356204E-13</v>
      </c>
      <c r="V5" s="9">
        <v>1.1714952855632E-8</v>
      </c>
      <c r="W5" s="8">
        <f t="shared" ref="W5:W68" si="2">-LOG10(U5)</f>
        <v>12.081263284265843</v>
      </c>
      <c r="X5" s="8" t="s">
        <v>1848</v>
      </c>
      <c r="Y5" s="11" t="s">
        <v>1679</v>
      </c>
    </row>
    <row r="6" spans="1:26" x14ac:dyDescent="0.15">
      <c r="A6" s="8" t="s">
        <v>1124</v>
      </c>
      <c r="B6" s="8">
        <v>94.045201897810799</v>
      </c>
      <c r="C6" s="8">
        <v>182.433549546129</v>
      </c>
      <c r="D6" s="8">
        <v>5.6568542494923797</v>
      </c>
      <c r="E6" s="8">
        <v>3.1007751937984499E-2</v>
      </c>
      <c r="F6" s="8">
        <v>-5.0112272554232504</v>
      </c>
      <c r="G6" s="8">
        <f t="shared" ref="G6:G68" si="3">0.5*LOG(C6*D6,2)</f>
        <v>5.0056136277116261</v>
      </c>
      <c r="H6" s="8">
        <v>4.5003531428177801E-4</v>
      </c>
      <c r="I6" s="8">
        <v>5.8589620570389501E-2</v>
      </c>
      <c r="J6" s="8">
        <f t="shared" si="0"/>
        <v>3.3467534057892045</v>
      </c>
      <c r="K6" s="8" t="s">
        <v>2485</v>
      </c>
      <c r="L6" s="11" t="s">
        <v>1679</v>
      </c>
      <c r="N6" s="8" t="s">
        <v>216</v>
      </c>
      <c r="O6" s="8">
        <v>4042.4116169132999</v>
      </c>
      <c r="P6" s="8">
        <v>2.1213203435596402</v>
      </c>
      <c r="Q6" s="8">
        <v>8082.7019134830398</v>
      </c>
      <c r="R6" s="8">
        <v>3810.2222222222299</v>
      </c>
      <c r="S6" s="8">
        <v>11.895659426619201</v>
      </c>
      <c r="T6" s="8">
        <f t="shared" si="1"/>
        <v>7.0327922140307519</v>
      </c>
      <c r="U6" s="9">
        <v>2.0055910401482102E-12</v>
      </c>
      <c r="V6" s="9">
        <v>1.8886650825075699E-8</v>
      </c>
      <c r="W6" s="8">
        <f t="shared" si="2"/>
        <v>11.69775761922878</v>
      </c>
      <c r="X6" s="8" t="s">
        <v>1849</v>
      </c>
      <c r="Y6" s="11" t="s">
        <v>1679</v>
      </c>
    </row>
    <row r="7" spans="1:26" x14ac:dyDescent="0.15">
      <c r="A7" s="8" t="s">
        <v>1161</v>
      </c>
      <c r="B7" s="8">
        <v>237.76465517397699</v>
      </c>
      <c r="C7" s="8">
        <v>452.90189334998399</v>
      </c>
      <c r="D7" s="8">
        <v>22.627416997969501</v>
      </c>
      <c r="E7" s="8">
        <v>4.99609679937549E-2</v>
      </c>
      <c r="F7" s="8">
        <v>-4.3230547603416403</v>
      </c>
      <c r="G7" s="8">
        <f t="shared" si="3"/>
        <v>6.6615273801708232</v>
      </c>
      <c r="H7" s="8">
        <v>5.2165304989995197E-4</v>
      </c>
      <c r="I7" s="8">
        <v>6.6383875282538501E-2</v>
      </c>
      <c r="J7" s="8">
        <f t="shared" si="0"/>
        <v>3.2826182491256826</v>
      </c>
      <c r="K7" s="8" t="s">
        <v>2486</v>
      </c>
      <c r="L7" s="11" t="s">
        <v>1679</v>
      </c>
      <c r="N7" s="8" t="s">
        <v>226</v>
      </c>
      <c r="O7" s="8">
        <v>4401.6807873211601</v>
      </c>
      <c r="P7" s="8">
        <v>3.1819805153394598</v>
      </c>
      <c r="Q7" s="8">
        <v>8800.1795941269902</v>
      </c>
      <c r="R7" s="8">
        <v>2765.62962962963</v>
      </c>
      <c r="S7" s="8">
        <v>11.433392249800701</v>
      </c>
      <c r="T7" s="8">
        <f t="shared" si="1"/>
        <v>7.38662112634265</v>
      </c>
      <c r="U7" s="9">
        <v>3.3395700141576099E-12</v>
      </c>
      <c r="V7" s="9">
        <v>2.3586548117491701E-8</v>
      </c>
      <c r="W7" s="8">
        <f t="shared" si="2"/>
        <v>11.476309447110593</v>
      </c>
      <c r="X7" s="8" t="s">
        <v>1858</v>
      </c>
      <c r="Y7" s="11" t="s">
        <v>1679</v>
      </c>
    </row>
    <row r="8" spans="1:26" x14ac:dyDescent="0.15">
      <c r="A8" s="8" t="s">
        <v>1201</v>
      </c>
      <c r="B8" s="8">
        <v>168.17356279220101</v>
      </c>
      <c r="C8" s="8">
        <v>320.319371877506</v>
      </c>
      <c r="D8" s="8">
        <v>16.027753706895101</v>
      </c>
      <c r="E8" s="8">
        <v>5.0036791758646101E-2</v>
      </c>
      <c r="F8" s="8">
        <v>-4.3208668995170498</v>
      </c>
      <c r="G8" s="8">
        <f t="shared" si="3"/>
        <v>6.1629337902877106</v>
      </c>
      <c r="H8" s="8">
        <v>7.2507986628554699E-4</v>
      </c>
      <c r="I8" s="8">
        <v>8.3269232936719506E-2</v>
      </c>
      <c r="J8" s="8">
        <f t="shared" si="0"/>
        <v>3.1396141540127855</v>
      </c>
      <c r="K8" s="8" t="s">
        <v>2487</v>
      </c>
      <c r="L8" s="11" t="s">
        <v>1679</v>
      </c>
      <c r="N8" s="8" t="s">
        <v>275</v>
      </c>
      <c r="O8" s="8">
        <v>1930.9907682902599</v>
      </c>
      <c r="P8" s="8">
        <v>2.1213203435596402</v>
      </c>
      <c r="Q8" s="8">
        <v>3859.8602162369698</v>
      </c>
      <c r="R8" s="8">
        <v>1819.55555555556</v>
      </c>
      <c r="S8" s="8">
        <v>10.8293703855811</v>
      </c>
      <c r="T8" s="8">
        <f t="shared" si="1"/>
        <v>6.4996476935117053</v>
      </c>
      <c r="U8" s="9">
        <v>5.0818627454033003E-11</v>
      </c>
      <c r="V8" s="9">
        <v>1.85151126255718E-7</v>
      </c>
      <c r="W8" s="8">
        <f t="shared" si="2"/>
        <v>10.293977068864345</v>
      </c>
      <c r="X8" s="8" t="s">
        <v>1894</v>
      </c>
      <c r="Y8" s="11" t="s">
        <v>1679</v>
      </c>
    </row>
    <row r="9" spans="1:26" x14ac:dyDescent="0.15">
      <c r="A9" s="8" t="s">
        <v>6</v>
      </c>
      <c r="B9" s="8">
        <v>362.80470431379803</v>
      </c>
      <c r="C9" s="8">
        <v>684.12581079798497</v>
      </c>
      <c r="D9" s="8">
        <v>41.483597829610801</v>
      </c>
      <c r="E9" s="8">
        <v>6.0637381567614203E-2</v>
      </c>
      <c r="F9" s="8">
        <v>-4.0436487331156297</v>
      </c>
      <c r="G9" s="8">
        <f t="shared" si="3"/>
        <v>7.396293484473957</v>
      </c>
      <c r="H9" s="8">
        <v>7.6046201028864195E-4</v>
      </c>
      <c r="I9" s="8">
        <v>8.5552120253137506E-2</v>
      </c>
      <c r="J9" s="8">
        <f t="shared" si="0"/>
        <v>3.1189224767248693</v>
      </c>
      <c r="K9" s="8" t="s">
        <v>1687</v>
      </c>
      <c r="L9" s="11" t="s">
        <v>1679</v>
      </c>
      <c r="N9" s="8" t="s">
        <v>227</v>
      </c>
      <c r="O9" s="8">
        <v>3173.7898617907199</v>
      </c>
      <c r="P9" s="8">
        <v>5.3033008588991004</v>
      </c>
      <c r="Q9" s="8">
        <v>6342.2764227225498</v>
      </c>
      <c r="R9" s="8">
        <v>1195.9111111111099</v>
      </c>
      <c r="S9" s="8">
        <v>10.223894446501699</v>
      </c>
      <c r="T9" s="8">
        <f t="shared" si="1"/>
        <v>7.5188378188593594</v>
      </c>
      <c r="U9" s="9">
        <v>5.2430321406171199E-11</v>
      </c>
      <c r="V9" s="9">
        <v>1.85151126255718E-7</v>
      </c>
      <c r="W9" s="8">
        <f t="shared" si="2"/>
        <v>10.280417479984184</v>
      </c>
      <c r="X9" s="8" t="s">
        <v>1859</v>
      </c>
      <c r="Y9" s="11" t="s">
        <v>1679</v>
      </c>
    </row>
    <row r="10" spans="1:26" x14ac:dyDescent="0.15">
      <c r="A10" s="8" t="s">
        <v>1632</v>
      </c>
      <c r="B10" s="8">
        <v>699.21075546329803</v>
      </c>
      <c r="C10" s="8">
        <v>1308.8546519762999</v>
      </c>
      <c r="D10" s="8">
        <v>89.566858950296094</v>
      </c>
      <c r="E10" s="8">
        <v>6.8431478480100894E-2</v>
      </c>
      <c r="F10" s="8">
        <v>-3.8691960722607801</v>
      </c>
      <c r="G10" s="8">
        <f t="shared" si="3"/>
        <v>8.4194911437401831</v>
      </c>
      <c r="H10" s="8">
        <v>9.1245624931956995E-4</v>
      </c>
      <c r="I10" s="8">
        <v>9.7274722639725197E-2</v>
      </c>
      <c r="J10" s="8">
        <f t="shared" si="0"/>
        <v>3.0397879500327014</v>
      </c>
      <c r="K10" s="8" t="s">
        <v>2488</v>
      </c>
      <c r="L10" s="11" t="s">
        <v>1679</v>
      </c>
      <c r="N10" s="8" t="s">
        <v>228</v>
      </c>
      <c r="O10" s="8">
        <v>7211.36958236591</v>
      </c>
      <c r="P10" s="8">
        <v>22.2738636073762</v>
      </c>
      <c r="Q10" s="8">
        <v>14400.465301124401</v>
      </c>
      <c r="R10" s="8">
        <v>646.51851851851904</v>
      </c>
      <c r="S10" s="8">
        <v>9.3365478841601401</v>
      </c>
      <c r="T10" s="8">
        <f t="shared" si="1"/>
        <v>9.1455538655799824</v>
      </c>
      <c r="U10" s="9">
        <v>1.90320462145885E-10</v>
      </c>
      <c r="V10" s="9">
        <v>5.37674337608341E-7</v>
      </c>
      <c r="W10" s="8">
        <f t="shared" si="2"/>
        <v>9.7205145163934255</v>
      </c>
      <c r="X10" s="8" t="s">
        <v>1860</v>
      </c>
      <c r="Y10" s="11" t="s">
        <v>1679</v>
      </c>
    </row>
    <row r="11" spans="1:26" x14ac:dyDescent="0.15">
      <c r="A11" s="8" t="s">
        <v>10</v>
      </c>
      <c r="B11" s="8">
        <v>103.885771269324</v>
      </c>
      <c r="C11" s="8">
        <v>198.34345212282699</v>
      </c>
      <c r="D11" s="8">
        <v>9.4280904158206393</v>
      </c>
      <c r="E11" s="8">
        <v>4.7534165181224101E-2</v>
      </c>
      <c r="F11" s="8">
        <v>-4.3948913664425904</v>
      </c>
      <c r="G11" s="8">
        <f t="shared" si="3"/>
        <v>5.4344112773875022</v>
      </c>
      <c r="H11" s="8">
        <v>1.14682652743843E-3</v>
      </c>
      <c r="I11" s="8">
        <v>0.115459950101698</v>
      </c>
      <c r="J11" s="8">
        <f t="shared" si="0"/>
        <v>2.9405022698702301</v>
      </c>
      <c r="K11" s="8" t="s">
        <v>1685</v>
      </c>
      <c r="L11" s="11" t="s">
        <v>1679</v>
      </c>
      <c r="N11" s="8" t="s">
        <v>294</v>
      </c>
      <c r="O11" s="8">
        <v>1436.6052771106699</v>
      </c>
      <c r="P11" s="8">
        <v>4.2426406871192803</v>
      </c>
      <c r="Q11" s="8">
        <v>2868.9679135342199</v>
      </c>
      <c r="R11" s="8">
        <v>676.22222222222297</v>
      </c>
      <c r="S11" s="8">
        <v>9.4013536170722904</v>
      </c>
      <c r="T11" s="8">
        <f t="shared" si="1"/>
        <v>6.7856393092572977</v>
      </c>
      <c r="U11" s="9">
        <v>9.2332233951710897E-10</v>
      </c>
      <c r="V11" s="9">
        <v>2.0065214933613702E-6</v>
      </c>
      <c r="W11" s="8">
        <f t="shared" si="2"/>
        <v>9.0346466566828081</v>
      </c>
      <c r="X11" s="8" t="s">
        <v>1910</v>
      </c>
      <c r="Y11" s="11" t="s">
        <v>1679</v>
      </c>
    </row>
    <row r="12" spans="1:26" x14ac:dyDescent="0.15">
      <c r="A12" s="8" t="s">
        <v>1662</v>
      </c>
      <c r="B12" s="8">
        <v>75.4247233265651</v>
      </c>
      <c r="C12" s="8">
        <v>144.24978336205601</v>
      </c>
      <c r="D12" s="8">
        <v>6.5996632910744504</v>
      </c>
      <c r="E12" s="8">
        <v>4.5751633986928199E-2</v>
      </c>
      <c r="F12" s="8">
        <v>-4.4500329206350502</v>
      </c>
      <c r="G12" s="8">
        <f t="shared" si="3"/>
        <v>4.9474088816539741</v>
      </c>
      <c r="H12" s="8">
        <v>1.7442766894193501E-3</v>
      </c>
      <c r="I12" s="8">
        <v>0.15632793984349599</v>
      </c>
      <c r="J12" s="8">
        <f t="shared" si="0"/>
        <v>2.7583846230979256</v>
      </c>
      <c r="K12" s="8" t="s">
        <v>2489</v>
      </c>
      <c r="L12" s="11" t="s">
        <v>1679</v>
      </c>
      <c r="N12" s="8" t="s">
        <v>225</v>
      </c>
      <c r="O12" s="8">
        <v>861.84531513620402</v>
      </c>
      <c r="P12" s="8">
        <v>2.1213203435596402</v>
      </c>
      <c r="Q12" s="8">
        <v>1721.5693099288501</v>
      </c>
      <c r="R12" s="8">
        <v>811.555555555556</v>
      </c>
      <c r="S12" s="8">
        <v>9.6645460485419097</v>
      </c>
      <c r="T12" s="8">
        <f t="shared" si="1"/>
        <v>5.9172355249921118</v>
      </c>
      <c r="U12" s="9">
        <v>1.86621537013966E-9</v>
      </c>
      <c r="V12" s="9">
        <v>3.76588931584396E-6</v>
      </c>
      <c r="W12" s="8">
        <f t="shared" si="2"/>
        <v>8.7290382380461775</v>
      </c>
      <c r="X12" s="8" t="s">
        <v>1685</v>
      </c>
      <c r="Y12" s="11" t="s">
        <v>1679</v>
      </c>
    </row>
    <row r="13" spans="1:26" x14ac:dyDescent="0.15">
      <c r="A13" s="8" t="s">
        <v>310</v>
      </c>
      <c r="B13" s="8">
        <v>40.717565483325401</v>
      </c>
      <c r="C13" s="8">
        <v>79.549512883486599</v>
      </c>
      <c r="D13" s="8">
        <v>1.88561808316413</v>
      </c>
      <c r="E13" s="8">
        <v>2.3703703703703699E-2</v>
      </c>
      <c r="F13" s="8">
        <v>-5.3987436919381899</v>
      </c>
      <c r="G13" s="8">
        <f t="shared" si="3"/>
        <v>3.6144093452479416</v>
      </c>
      <c r="H13" s="8">
        <v>1.9978518951450199E-3</v>
      </c>
      <c r="I13" s="8">
        <v>0.172603406390648</v>
      </c>
      <c r="J13" s="8">
        <f t="shared" si="0"/>
        <v>2.6994367100566481</v>
      </c>
      <c r="K13" s="8" t="s">
        <v>1924</v>
      </c>
      <c r="L13" s="11" t="s">
        <v>1679</v>
      </c>
      <c r="N13" s="8" t="s">
        <v>261</v>
      </c>
      <c r="O13" s="8">
        <v>658.13963658937996</v>
      </c>
      <c r="P13" s="8">
        <v>1.0606601717798201</v>
      </c>
      <c r="Q13" s="8">
        <v>1315.2186130069799</v>
      </c>
      <c r="R13" s="8">
        <v>1240</v>
      </c>
      <c r="S13" s="8">
        <v>10.276124405274199</v>
      </c>
      <c r="T13" s="8">
        <f t="shared" si="1"/>
        <v>5.2230247033582753</v>
      </c>
      <c r="U13" s="9">
        <v>2.0842060020305102E-9</v>
      </c>
      <c r="V13" s="9">
        <v>3.9253935842242699E-6</v>
      </c>
      <c r="W13" s="8">
        <f t="shared" si="2"/>
        <v>8.6810593577700192</v>
      </c>
      <c r="X13" s="8" t="s">
        <v>1882</v>
      </c>
      <c r="Y13" s="11" t="s">
        <v>1679</v>
      </c>
    </row>
    <row r="14" spans="1:26" x14ac:dyDescent="0.15">
      <c r="A14" s="8" t="s">
        <v>1326</v>
      </c>
      <c r="B14" s="8">
        <v>95.341564329986099</v>
      </c>
      <c r="C14" s="8">
        <v>180.31222920256999</v>
      </c>
      <c r="D14" s="8">
        <v>10.3708994574027</v>
      </c>
      <c r="E14" s="8">
        <v>5.7516339869281098E-2</v>
      </c>
      <c r="F14" s="8">
        <v>-4.1198843189427201</v>
      </c>
      <c r="G14" s="8">
        <f t="shared" si="3"/>
        <v>5.4344112773875013</v>
      </c>
      <c r="H14" s="8">
        <v>2.1631443193817798E-3</v>
      </c>
      <c r="I14" s="8">
        <v>0.180801746055783</v>
      </c>
      <c r="J14" s="8">
        <f t="shared" si="0"/>
        <v>2.664914504592224</v>
      </c>
      <c r="K14" s="8" t="s">
        <v>2490</v>
      </c>
      <c r="L14" s="11" t="s">
        <v>1679</v>
      </c>
      <c r="N14" s="8" t="s">
        <v>1059</v>
      </c>
      <c r="O14" s="8">
        <v>644.94031000723101</v>
      </c>
      <c r="P14" s="8">
        <v>1.0606601717798201</v>
      </c>
      <c r="Q14" s="8">
        <v>1288.81995984268</v>
      </c>
      <c r="R14" s="8">
        <v>1215.1111111111099</v>
      </c>
      <c r="S14" s="8">
        <v>10.246872526163701</v>
      </c>
      <c r="T14" s="8">
        <f t="shared" si="1"/>
        <v>5.2083987638030296</v>
      </c>
      <c r="U14" s="9">
        <v>2.2878781711755499E-9</v>
      </c>
      <c r="V14" s="9">
        <v>4.0396778883675199E-6</v>
      </c>
      <c r="W14" s="8">
        <f t="shared" si="2"/>
        <v>8.6405671053138384</v>
      </c>
      <c r="X14" s="8" t="s">
        <v>2468</v>
      </c>
      <c r="Y14" s="11" t="s">
        <v>1679</v>
      </c>
    </row>
    <row r="15" spans="1:26" x14ac:dyDescent="0.15">
      <c r="A15" s="8" t="s">
        <v>1272</v>
      </c>
      <c r="B15" s="8">
        <v>451.959084308402</v>
      </c>
      <c r="C15" s="8">
        <v>820.95097295758103</v>
      </c>
      <c r="D15" s="8">
        <v>82.967195659221602</v>
      </c>
      <c r="E15" s="8">
        <v>0.10106230261269</v>
      </c>
      <c r="F15" s="8">
        <v>-3.30668313894942</v>
      </c>
      <c r="G15" s="8">
        <f t="shared" si="3"/>
        <v>8.0278106873908524</v>
      </c>
      <c r="H15" s="8">
        <v>4.0216472319185301E-3</v>
      </c>
      <c r="I15" s="8">
        <v>0.28053223691093898</v>
      </c>
      <c r="J15" s="8">
        <f t="shared" si="0"/>
        <v>2.3955960272127608</v>
      </c>
      <c r="K15" s="8" t="s">
        <v>2491</v>
      </c>
      <c r="L15" s="11" t="s">
        <v>1679</v>
      </c>
      <c r="N15" s="8" t="s">
        <v>331</v>
      </c>
      <c r="O15" s="8">
        <v>600.15688053208305</v>
      </c>
      <c r="P15" s="8">
        <v>1.0606601717798201</v>
      </c>
      <c r="Q15" s="8">
        <v>1199.25310089239</v>
      </c>
      <c r="R15" s="8">
        <v>1130.6666666666699</v>
      </c>
      <c r="S15" s="8">
        <v>10.142957953842</v>
      </c>
      <c r="T15" s="8">
        <f t="shared" si="1"/>
        <v>5.156441477642181</v>
      </c>
      <c r="U15" s="9">
        <v>3.18844472203418E-9</v>
      </c>
      <c r="V15" s="9">
        <v>5.29863246130516E-6</v>
      </c>
      <c r="W15" s="8">
        <f t="shared" si="2"/>
        <v>8.4964211079612255</v>
      </c>
      <c r="X15" s="8" t="s">
        <v>1940</v>
      </c>
      <c r="Y15" s="11" t="s">
        <v>1679</v>
      </c>
    </row>
    <row r="16" spans="1:26" x14ac:dyDescent="0.15">
      <c r="A16" s="8" t="s">
        <v>1078</v>
      </c>
      <c r="B16" s="8">
        <v>443.00239841337202</v>
      </c>
      <c r="C16" s="8">
        <v>803.98041020910398</v>
      </c>
      <c r="D16" s="8">
        <v>82.024386617639607</v>
      </c>
      <c r="E16" s="8">
        <v>0.10202286719437099</v>
      </c>
      <c r="F16" s="8">
        <v>-3.2930355437646699</v>
      </c>
      <c r="G16" s="8">
        <f t="shared" si="3"/>
        <v>8.0044987670099115</v>
      </c>
      <c r="H16" s="8">
        <v>4.17604377625805E-3</v>
      </c>
      <c r="I16" s="8">
        <v>0.28704966599286202</v>
      </c>
      <c r="J16" s="8">
        <f t="shared" si="0"/>
        <v>2.3792349573985958</v>
      </c>
      <c r="K16" s="8" t="s">
        <v>1685</v>
      </c>
      <c r="L16" s="11" t="s">
        <v>1679</v>
      </c>
      <c r="N16" s="8" t="s">
        <v>2492</v>
      </c>
      <c r="O16" s="8">
        <v>503.04754924912999</v>
      </c>
      <c r="P16" s="8">
        <v>1.0606601717798201</v>
      </c>
      <c r="Q16" s="8">
        <v>1005.03443832648</v>
      </c>
      <c r="R16" s="8">
        <v>947.55555555555702</v>
      </c>
      <c r="S16" s="8">
        <v>9.8880667213168607</v>
      </c>
      <c r="T16" s="8">
        <f t="shared" si="1"/>
        <v>5.0289958613795882</v>
      </c>
      <c r="U16" s="9">
        <v>7.2308367002387198E-9</v>
      </c>
      <c r="V16" s="9">
        <v>1.13487982010247E-5</v>
      </c>
      <c r="W16" s="8">
        <f t="shared" si="2"/>
        <v>8.1408114463745775</v>
      </c>
      <c r="X16" s="8" t="s">
        <v>1685</v>
      </c>
      <c r="Y16" s="11" t="s">
        <v>1679</v>
      </c>
    </row>
    <row r="17" spans="1:25" x14ac:dyDescent="0.15">
      <c r="A17" s="8" t="s">
        <v>166</v>
      </c>
      <c r="B17" s="8">
        <v>1148.2235615167599</v>
      </c>
      <c r="C17" s="8">
        <v>2051.3167722221701</v>
      </c>
      <c r="D17" s="8">
        <v>245.130350811337</v>
      </c>
      <c r="E17" s="8">
        <v>0.11949902332529</v>
      </c>
      <c r="F17" s="8">
        <v>-3.0649292678907001</v>
      </c>
      <c r="G17" s="8">
        <f t="shared" si="3"/>
        <v>9.4698699462526488</v>
      </c>
      <c r="H17" s="8">
        <v>6.0026250871434801E-3</v>
      </c>
      <c r="I17" s="8">
        <v>0.37087957223424001</v>
      </c>
      <c r="J17" s="8">
        <f t="shared" si="0"/>
        <v>2.2216587810268473</v>
      </c>
      <c r="K17" s="8" t="s">
        <v>1810</v>
      </c>
      <c r="L17" s="11" t="s">
        <v>1679</v>
      </c>
      <c r="N17" s="8" t="s">
        <v>232</v>
      </c>
      <c r="O17" s="8">
        <v>1022.29962890045</v>
      </c>
      <c r="P17" s="8">
        <v>5.3033008588991004</v>
      </c>
      <c r="Q17" s="8">
        <v>2039.295956942</v>
      </c>
      <c r="R17" s="8">
        <v>384.53333333333399</v>
      </c>
      <c r="S17" s="8">
        <v>8.5869648536323009</v>
      </c>
      <c r="T17" s="8">
        <f t="shared" si="1"/>
        <v>6.7003730224246683</v>
      </c>
      <c r="U17" s="9">
        <v>7.6976258402374402E-9</v>
      </c>
      <c r="V17" s="9">
        <v>1.14455593480288E-5</v>
      </c>
      <c r="W17" s="8">
        <f t="shared" si="2"/>
        <v>8.1136432025515592</v>
      </c>
      <c r="X17" s="8" t="s">
        <v>1863</v>
      </c>
      <c r="Y17" s="11" t="s">
        <v>1679</v>
      </c>
    </row>
    <row r="18" spans="1:25" x14ac:dyDescent="0.15">
      <c r="A18" s="8" t="s">
        <v>104</v>
      </c>
      <c r="B18" s="8">
        <v>95.989745546073806</v>
      </c>
      <c r="C18" s="8">
        <v>175.00892834366999</v>
      </c>
      <c r="D18" s="8">
        <v>16.970562748477199</v>
      </c>
      <c r="E18" s="8">
        <v>9.6969696969697095E-2</v>
      </c>
      <c r="F18" s="8">
        <v>-3.3663222142458098</v>
      </c>
      <c r="G18" s="8">
        <f t="shared" si="3"/>
        <v>5.768123607844065</v>
      </c>
      <c r="H18" s="8">
        <v>8.7646962641557205E-3</v>
      </c>
      <c r="I18" s="8">
        <v>0.48079890127895802</v>
      </c>
      <c r="J18" s="8">
        <f t="shared" si="0"/>
        <v>2.0572631295515609</v>
      </c>
      <c r="K18" s="8" t="s">
        <v>1764</v>
      </c>
      <c r="L18" s="11" t="s">
        <v>1679</v>
      </c>
      <c r="N18" s="8" t="s">
        <v>247</v>
      </c>
      <c r="O18" s="8">
        <v>1722.6888956657299</v>
      </c>
      <c r="P18" s="8">
        <v>11.667261889578</v>
      </c>
      <c r="Q18" s="8">
        <v>3433.7105294418802</v>
      </c>
      <c r="R18" s="8">
        <v>294.30303030303099</v>
      </c>
      <c r="S18" s="8">
        <v>8.2011585868972308</v>
      </c>
      <c r="T18" s="8">
        <f t="shared" si="1"/>
        <v>7.644973412807067</v>
      </c>
      <c r="U18" s="9">
        <v>9.0441384344610897E-9</v>
      </c>
      <c r="V18" s="9">
        <v>1.2434850269630599E-5</v>
      </c>
      <c r="W18" s="8">
        <f t="shared" si="2"/>
        <v>8.0436327987302132</v>
      </c>
      <c r="X18" s="8" t="s">
        <v>1875</v>
      </c>
      <c r="Y18" s="11" t="s">
        <v>1679</v>
      </c>
    </row>
    <row r="19" spans="1:25" x14ac:dyDescent="0.15">
      <c r="A19" s="8" t="s">
        <v>1414</v>
      </c>
      <c r="B19" s="8">
        <v>1037.3256480006701</v>
      </c>
      <c r="C19" s="8">
        <v>1828.5781361484101</v>
      </c>
      <c r="D19" s="8">
        <v>246.07315985291899</v>
      </c>
      <c r="E19" s="8">
        <v>0.13457076566125301</v>
      </c>
      <c r="F19" s="8">
        <v>-2.89356306396152</v>
      </c>
      <c r="G19" s="8">
        <f t="shared" si="3"/>
        <v>9.3897250278294919</v>
      </c>
      <c r="H19" s="8">
        <v>9.0703754674615195E-3</v>
      </c>
      <c r="I19" s="8">
        <v>0.49092460540126498</v>
      </c>
      <c r="J19" s="8">
        <f t="shared" si="0"/>
        <v>2.0423747349827241</v>
      </c>
      <c r="K19" s="8" t="s">
        <v>2493</v>
      </c>
      <c r="L19" s="11" t="s">
        <v>1679</v>
      </c>
      <c r="N19" s="8" t="s">
        <v>1178</v>
      </c>
      <c r="O19" s="8">
        <v>857.72052557928305</v>
      </c>
      <c r="P19" s="8">
        <v>4.2426406871192803</v>
      </c>
      <c r="Q19" s="8">
        <v>1711.19841047145</v>
      </c>
      <c r="R19" s="8">
        <v>403.333333333334</v>
      </c>
      <c r="S19" s="8">
        <v>8.6558288314408003</v>
      </c>
      <c r="T19" s="8">
        <f t="shared" si="1"/>
        <v>6.4128769164415571</v>
      </c>
      <c r="U19" s="9">
        <v>9.2432783144753495E-9</v>
      </c>
      <c r="V19" s="9">
        <v>1.2434850269630599E-5</v>
      </c>
      <c r="W19" s="8">
        <f t="shared" si="2"/>
        <v>8.0341739701894959</v>
      </c>
      <c r="X19" s="8" t="s">
        <v>2494</v>
      </c>
      <c r="Y19" s="11" t="s">
        <v>1679</v>
      </c>
    </row>
    <row r="20" spans="1:25" x14ac:dyDescent="0.15">
      <c r="A20" s="8" t="s">
        <v>28</v>
      </c>
      <c r="B20" s="8">
        <v>36.357073666008297</v>
      </c>
      <c r="C20" s="8">
        <v>68.9429111656884</v>
      </c>
      <c r="D20" s="8">
        <v>3.7712361663282601</v>
      </c>
      <c r="E20" s="8">
        <v>5.4700854700854701E-2</v>
      </c>
      <c r="F20" s="8">
        <v>-4.1922928144707701</v>
      </c>
      <c r="G20" s="8">
        <f t="shared" si="3"/>
        <v>4.011183906514229</v>
      </c>
      <c r="H20" s="8">
        <v>1.00589191904211E-2</v>
      </c>
      <c r="I20" s="8">
        <v>0.52820543875201997</v>
      </c>
      <c r="J20" s="8">
        <f t="shared" si="0"/>
        <v>1.9974486807962606</v>
      </c>
      <c r="K20" s="8" t="s">
        <v>1685</v>
      </c>
      <c r="L20" s="11" t="s">
        <v>1679</v>
      </c>
      <c r="N20" s="8" t="s">
        <v>254</v>
      </c>
      <c r="O20" s="8">
        <v>3867.2848374394298</v>
      </c>
      <c r="P20" s="8">
        <v>31.819805153394601</v>
      </c>
      <c r="Q20" s="8">
        <v>7702.7498697254596</v>
      </c>
      <c r="R20" s="8">
        <v>242.07407407407399</v>
      </c>
      <c r="S20" s="8">
        <v>7.9193047659822202</v>
      </c>
      <c r="T20" s="8">
        <f t="shared" si="1"/>
        <v>8.9515054793207813</v>
      </c>
      <c r="U20" s="9">
        <v>1.08591909264488E-8</v>
      </c>
      <c r="V20" s="9">
        <v>1.3944681948323001E-5</v>
      </c>
      <c r="W20" s="8">
        <f t="shared" si="2"/>
        <v>7.9642025310333793</v>
      </c>
      <c r="X20" s="8" t="s">
        <v>1685</v>
      </c>
      <c r="Y20" s="11" t="s">
        <v>1679</v>
      </c>
    </row>
    <row r="21" spans="1:25" x14ac:dyDescent="0.15">
      <c r="A21" s="8" t="s">
        <v>1311</v>
      </c>
      <c r="B21" s="8">
        <v>225.86169102400299</v>
      </c>
      <c r="C21" s="8">
        <v>399.86888476099301</v>
      </c>
      <c r="D21" s="8">
        <v>51.854497287013501</v>
      </c>
      <c r="E21" s="8">
        <v>0.12967875036840601</v>
      </c>
      <c r="F21" s="8">
        <v>-2.9469860011863198</v>
      </c>
      <c r="G21" s="8">
        <f t="shared" si="3"/>
        <v>7.1698902133966627</v>
      </c>
      <c r="H21" s="8">
        <v>1.14797149938823E-2</v>
      </c>
      <c r="I21" s="8">
        <v>0.58016713469082104</v>
      </c>
      <c r="J21" s="8">
        <f t="shared" si="0"/>
        <v>1.9400688940043092</v>
      </c>
      <c r="K21" s="8" t="s">
        <v>2495</v>
      </c>
      <c r="L21" s="11" t="s">
        <v>1679</v>
      </c>
      <c r="N21" s="8" t="s">
        <v>411</v>
      </c>
      <c r="O21" s="8">
        <v>7025.5183500440498</v>
      </c>
      <c r="P21" s="8">
        <v>62.5789501350094</v>
      </c>
      <c r="Q21" s="8">
        <v>13988.457749953101</v>
      </c>
      <c r="R21" s="8">
        <v>223.53295668549899</v>
      </c>
      <c r="S21" s="8">
        <v>7.8043437412797196</v>
      </c>
      <c r="T21" s="8">
        <f t="shared" si="1"/>
        <v>9.8697774207228566</v>
      </c>
      <c r="U21" s="9">
        <v>1.23544669351723E-8</v>
      </c>
      <c r="V21" s="9">
        <v>1.5175045451545699E-5</v>
      </c>
      <c r="W21" s="8">
        <f t="shared" si="2"/>
        <v>7.9081759885951737</v>
      </c>
      <c r="X21" s="8" t="s">
        <v>1685</v>
      </c>
      <c r="Y21" s="11" t="s">
        <v>1679</v>
      </c>
    </row>
    <row r="22" spans="1:25" x14ac:dyDescent="0.15">
      <c r="A22" s="8" t="s">
        <v>65</v>
      </c>
      <c r="B22" s="8">
        <v>263.92760607787898</v>
      </c>
      <c r="C22" s="8">
        <v>465.62981541134099</v>
      </c>
      <c r="D22" s="8">
        <v>62.225396744416201</v>
      </c>
      <c r="E22" s="8">
        <v>0.13363705391040301</v>
      </c>
      <c r="F22" s="8">
        <v>-2.90360801161922</v>
      </c>
      <c r="G22" s="8">
        <f t="shared" si="3"/>
        <v>7.4112356244469062</v>
      </c>
      <c r="H22" s="8">
        <v>1.1843425913091401E-2</v>
      </c>
      <c r="I22" s="8">
        <v>0.58723687969481198</v>
      </c>
      <c r="J22" s="8">
        <f t="shared" si="0"/>
        <v>1.9265226523481858</v>
      </c>
      <c r="K22" s="8" t="s">
        <v>1733</v>
      </c>
      <c r="L22" s="11" t="s">
        <v>1679</v>
      </c>
      <c r="N22" s="8" t="s">
        <v>236</v>
      </c>
      <c r="O22" s="8">
        <v>669.57119621856202</v>
      </c>
      <c r="P22" s="8">
        <v>3.1819805153394598</v>
      </c>
      <c r="Q22" s="8">
        <v>1335.96041192178</v>
      </c>
      <c r="R22" s="8">
        <v>419.85185185185202</v>
      </c>
      <c r="S22" s="8">
        <v>8.7137365407545495</v>
      </c>
      <c r="T22" s="8">
        <f t="shared" si="1"/>
        <v>6.0267932718195842</v>
      </c>
      <c r="U22" s="9">
        <v>1.39639369543322E-8</v>
      </c>
      <c r="V22" s="9">
        <v>1.6437299287368301E-5</v>
      </c>
      <c r="W22" s="8">
        <f t="shared" si="2"/>
        <v>7.8549921206461315</v>
      </c>
      <c r="X22" s="8" t="s">
        <v>1867</v>
      </c>
      <c r="Y22" s="11" t="s">
        <v>1679</v>
      </c>
    </row>
    <row r="23" spans="1:25" x14ac:dyDescent="0.15">
      <c r="A23" s="8" t="s">
        <v>1654</v>
      </c>
      <c r="B23" s="8">
        <v>470.04923279375703</v>
      </c>
      <c r="C23" s="8">
        <v>824.13295347292103</v>
      </c>
      <c r="D23" s="8">
        <v>115.96551211459401</v>
      </c>
      <c r="E23" s="8">
        <v>0.140712140712141</v>
      </c>
      <c r="F23" s="8">
        <v>-2.82918128451078</v>
      </c>
      <c r="G23" s="8">
        <f t="shared" si="3"/>
        <v>8.2721426468734762</v>
      </c>
      <c r="H23" s="8">
        <v>1.18478636894332E-2</v>
      </c>
      <c r="I23" s="8">
        <v>0.58723687969481198</v>
      </c>
      <c r="J23" s="8">
        <f t="shared" si="0"/>
        <v>1.9263599510489284</v>
      </c>
      <c r="K23" s="8" t="s">
        <v>1685</v>
      </c>
      <c r="L23" s="11" t="s">
        <v>1679</v>
      </c>
      <c r="N23" s="8" t="s">
        <v>250</v>
      </c>
      <c r="O23" s="8">
        <v>2841.09612124245</v>
      </c>
      <c r="P23" s="8">
        <v>24.395183950935898</v>
      </c>
      <c r="Q23" s="8">
        <v>5657.7970585339699</v>
      </c>
      <c r="R23" s="8">
        <v>231.92270531400999</v>
      </c>
      <c r="S23" s="8">
        <v>7.8575002570221999</v>
      </c>
      <c r="T23" s="8">
        <f t="shared" si="1"/>
        <v>8.5372745852892677</v>
      </c>
      <c r="U23" s="9">
        <v>1.48005312767523E-8</v>
      </c>
      <c r="V23" s="9">
        <v>1.6725192363981101E-5</v>
      </c>
      <c r="W23" s="8">
        <f t="shared" si="2"/>
        <v>7.8297226949820216</v>
      </c>
      <c r="X23" s="8" t="s">
        <v>1877</v>
      </c>
      <c r="Y23" s="11" t="s">
        <v>1679</v>
      </c>
    </row>
    <row r="24" spans="1:25" x14ac:dyDescent="0.15">
      <c r="A24" s="8" t="s">
        <v>1649</v>
      </c>
      <c r="B24" s="8">
        <v>77.074639149333706</v>
      </c>
      <c r="C24" s="8">
        <v>140.00714267493601</v>
      </c>
      <c r="D24" s="8">
        <v>14.142135623731001</v>
      </c>
      <c r="E24" s="8">
        <v>0.10101010101010099</v>
      </c>
      <c r="F24" s="8">
        <v>-3.3074285251922499</v>
      </c>
      <c r="G24" s="8">
        <f t="shared" si="3"/>
        <v>5.4756423574834869</v>
      </c>
      <c r="H24" s="8">
        <v>1.2178138944337299E-2</v>
      </c>
      <c r="I24" s="8">
        <v>0.59833844055038699</v>
      </c>
      <c r="J24" s="8">
        <f t="shared" si="0"/>
        <v>1.9144190752466181</v>
      </c>
      <c r="K24" s="8" t="s">
        <v>1685</v>
      </c>
      <c r="L24" s="11" t="s">
        <v>1679</v>
      </c>
      <c r="N24" s="8" t="s">
        <v>260</v>
      </c>
      <c r="O24" s="8">
        <v>6014.59135520768</v>
      </c>
      <c r="P24" s="8">
        <v>58.336309447890201</v>
      </c>
      <c r="Q24" s="8">
        <v>11970.846400967501</v>
      </c>
      <c r="R24" s="8">
        <v>205.204040404041</v>
      </c>
      <c r="S24" s="8">
        <v>7.6809153272181598</v>
      </c>
      <c r="T24" s="8">
        <f t="shared" si="1"/>
        <v>9.706779877854899</v>
      </c>
      <c r="U24" s="9">
        <v>1.8072984253412201E-8</v>
      </c>
      <c r="V24" s="9">
        <v>1.89103658571536E-5</v>
      </c>
      <c r="W24" s="8">
        <f t="shared" si="2"/>
        <v>7.7429701297976372</v>
      </c>
      <c r="X24" s="8" t="s">
        <v>1685</v>
      </c>
      <c r="Y24" s="11" t="s">
        <v>1679</v>
      </c>
    </row>
    <row r="25" spans="1:25" x14ac:dyDescent="0.15">
      <c r="A25" s="8" t="s">
        <v>1656</v>
      </c>
      <c r="B25" s="8">
        <v>109.955104474508</v>
      </c>
      <c r="C25" s="8">
        <v>197.28279195104699</v>
      </c>
      <c r="D25" s="8">
        <v>22.627416997969501</v>
      </c>
      <c r="E25" s="8">
        <v>0.114695340501792</v>
      </c>
      <c r="F25" s="8">
        <v>-3.1241213118291902</v>
      </c>
      <c r="G25" s="8">
        <f t="shared" si="3"/>
        <v>6.0620606559145944</v>
      </c>
      <c r="H25" s="8">
        <v>1.22917243540848E-2</v>
      </c>
      <c r="I25" s="8">
        <v>0.59974698571200102</v>
      </c>
      <c r="J25" s="8">
        <f t="shared" si="0"/>
        <v>1.9103871875014229</v>
      </c>
      <c r="K25" s="8" t="s">
        <v>1685</v>
      </c>
      <c r="L25" s="11" t="s">
        <v>1679</v>
      </c>
      <c r="N25" s="8" t="s">
        <v>273</v>
      </c>
      <c r="O25" s="8">
        <v>5832.0988800964496</v>
      </c>
      <c r="P25" s="8">
        <v>57.2756492761103</v>
      </c>
      <c r="Q25" s="8">
        <v>11606.922110916799</v>
      </c>
      <c r="R25" s="8">
        <v>202.65020576131701</v>
      </c>
      <c r="S25" s="8">
        <v>7.6628478300036997</v>
      </c>
      <c r="T25" s="8">
        <f t="shared" si="1"/>
        <v>9.6712739178864737</v>
      </c>
      <c r="U25" s="9">
        <v>1.91484436827899E-8</v>
      </c>
      <c r="V25" s="9">
        <v>1.9320095802946401E-5</v>
      </c>
      <c r="W25" s="8">
        <f t="shared" si="2"/>
        <v>7.7178665181675807</v>
      </c>
      <c r="X25" s="8" t="s">
        <v>1892</v>
      </c>
      <c r="Y25" s="11" t="s">
        <v>1679</v>
      </c>
    </row>
    <row r="26" spans="1:25" x14ac:dyDescent="0.15">
      <c r="A26" s="8" t="s">
        <v>1443</v>
      </c>
      <c r="B26" s="8">
        <v>345.24488591433197</v>
      </c>
      <c r="C26" s="8">
        <v>605.63695808627801</v>
      </c>
      <c r="D26" s="8">
        <v>84.852813742385806</v>
      </c>
      <c r="E26" s="8">
        <v>0.140105078809107</v>
      </c>
      <c r="F26" s="8">
        <v>-2.8354188404754801</v>
      </c>
      <c r="G26" s="8">
        <f t="shared" si="3"/>
        <v>7.8246000158462596</v>
      </c>
      <c r="H26" s="8">
        <v>1.2596558473393899E-2</v>
      </c>
      <c r="I26" s="8">
        <v>0.60418569343268502</v>
      </c>
      <c r="J26" s="8">
        <f t="shared" si="0"/>
        <v>1.8997480929913062</v>
      </c>
      <c r="K26" s="8" t="s">
        <v>2496</v>
      </c>
      <c r="L26" s="11" t="s">
        <v>1679</v>
      </c>
      <c r="N26" s="8" t="s">
        <v>426</v>
      </c>
      <c r="O26" s="8">
        <v>704.04265180140601</v>
      </c>
      <c r="P26" s="8">
        <v>4.2426406871192803</v>
      </c>
      <c r="Q26" s="8">
        <v>1403.84266291569</v>
      </c>
      <c r="R26" s="8">
        <v>330.88888888888903</v>
      </c>
      <c r="S26" s="8">
        <v>8.37020303713979</v>
      </c>
      <c r="T26" s="8">
        <f t="shared" si="1"/>
        <v>6.2700640192910475</v>
      </c>
      <c r="U26" s="9">
        <v>2.2551752450494701E-8</v>
      </c>
      <c r="V26" s="9">
        <v>2.1969295119962999E-5</v>
      </c>
      <c r="W26" s="8">
        <f t="shared" si="2"/>
        <v>7.6468197043399933</v>
      </c>
      <c r="X26" s="8" t="s">
        <v>1685</v>
      </c>
      <c r="Y26" s="11" t="s">
        <v>1679</v>
      </c>
    </row>
    <row r="27" spans="1:25" x14ac:dyDescent="0.15">
      <c r="A27" s="8" t="s">
        <v>1639</v>
      </c>
      <c r="B27" s="8">
        <v>20400.560967317801</v>
      </c>
      <c r="C27" s="8">
        <v>35384.683990746598</v>
      </c>
      <c r="D27" s="8">
        <v>5416.43794388896</v>
      </c>
      <c r="E27" s="8">
        <v>0.15307294945195499</v>
      </c>
      <c r="F27" s="8">
        <v>-2.7077087378469198</v>
      </c>
      <c r="G27" s="8">
        <f t="shared" si="3"/>
        <v>13.756983045735783</v>
      </c>
      <c r="H27" s="8">
        <v>1.26706551330817E-2</v>
      </c>
      <c r="I27" s="8">
        <v>0.60568304257984895</v>
      </c>
      <c r="J27" s="8">
        <f t="shared" si="0"/>
        <v>1.8972009294475269</v>
      </c>
      <c r="K27" s="8" t="s">
        <v>2497</v>
      </c>
      <c r="L27" s="11" t="s">
        <v>1679</v>
      </c>
      <c r="N27" s="8" t="s">
        <v>280</v>
      </c>
      <c r="O27" s="8">
        <v>1358.76460561505</v>
      </c>
      <c r="P27" s="8">
        <v>11.667261889578</v>
      </c>
      <c r="Q27" s="8">
        <v>2705.8619493405199</v>
      </c>
      <c r="R27" s="8">
        <v>231.919191919192</v>
      </c>
      <c r="S27" s="8">
        <v>7.8574784014834398</v>
      </c>
      <c r="T27" s="8">
        <f t="shared" si="1"/>
        <v>7.473133320100172</v>
      </c>
      <c r="U27" s="9">
        <v>2.5619451553572199E-8</v>
      </c>
      <c r="V27" s="9">
        <v>2.4125837527998899E-5</v>
      </c>
      <c r="W27" s="8">
        <f t="shared" si="2"/>
        <v>7.5914301716173549</v>
      </c>
      <c r="X27" s="8" t="s">
        <v>1899</v>
      </c>
      <c r="Y27" s="11" t="s">
        <v>1679</v>
      </c>
    </row>
    <row r="28" spans="1:25" x14ac:dyDescent="0.15">
      <c r="A28" s="8" t="s">
        <v>1102</v>
      </c>
      <c r="B28" s="8">
        <v>4336.8626657123896</v>
      </c>
      <c r="C28" s="8">
        <v>7516.8986374035903</v>
      </c>
      <c r="D28" s="8">
        <v>1156.82669402119</v>
      </c>
      <c r="E28" s="8">
        <v>0.153896806359061</v>
      </c>
      <c r="F28" s="8">
        <v>-2.69996480147823</v>
      </c>
      <c r="G28" s="8">
        <f t="shared" si="3"/>
        <v>11.525939433680863</v>
      </c>
      <c r="H28" s="8">
        <v>1.313731066148E-2</v>
      </c>
      <c r="I28" s="8">
        <v>0.61804095402888104</v>
      </c>
      <c r="J28" s="8">
        <f t="shared" si="0"/>
        <v>1.8814935300896383</v>
      </c>
      <c r="K28" s="8" t="s">
        <v>2498</v>
      </c>
      <c r="L28" s="11" t="s">
        <v>1679</v>
      </c>
      <c r="N28" s="8" t="s">
        <v>237</v>
      </c>
      <c r="O28" s="8">
        <v>16812.936861837701</v>
      </c>
      <c r="P28" s="8">
        <v>200.46477246638599</v>
      </c>
      <c r="Q28" s="8">
        <v>33425.408951208898</v>
      </c>
      <c r="R28" s="8">
        <v>166.73956496178701</v>
      </c>
      <c r="S28" s="8">
        <v>7.3814526660334598</v>
      </c>
      <c r="T28" s="8">
        <f t="shared" si="1"/>
        <v>11.337931257958957</v>
      </c>
      <c r="U28" s="9">
        <v>3.6435826664228699E-8</v>
      </c>
      <c r="V28" s="9">
        <v>3.3204791583584701E-5</v>
      </c>
      <c r="W28" s="8">
        <f t="shared" si="2"/>
        <v>7.4384713726565437</v>
      </c>
      <c r="X28" s="8" t="s">
        <v>1868</v>
      </c>
      <c r="Y28" s="11" t="s">
        <v>1679</v>
      </c>
    </row>
    <row r="29" spans="1:25" x14ac:dyDescent="0.15">
      <c r="A29" s="8" t="s">
        <v>1103</v>
      </c>
      <c r="B29" s="8">
        <v>408.29524057013202</v>
      </c>
      <c r="C29" s="8">
        <v>713.82429560781998</v>
      </c>
      <c r="D29" s="8">
        <v>102.76618553244499</v>
      </c>
      <c r="E29" s="8">
        <v>0.14396565956744301</v>
      </c>
      <c r="F29" s="8">
        <v>-2.7962033712757002</v>
      </c>
      <c r="G29" s="8">
        <f t="shared" si="3"/>
        <v>8.0813235096936218</v>
      </c>
      <c r="H29" s="8">
        <v>1.31479456787851E-2</v>
      </c>
      <c r="I29" s="8">
        <v>0.61804095402888104</v>
      </c>
      <c r="J29" s="8">
        <f t="shared" si="0"/>
        <v>1.8811420988901253</v>
      </c>
      <c r="K29" s="8" t="s">
        <v>1685</v>
      </c>
      <c r="L29" s="11" t="s">
        <v>1679</v>
      </c>
      <c r="N29" s="8" t="s">
        <v>222</v>
      </c>
      <c r="O29" s="8">
        <v>774.399776529468</v>
      </c>
      <c r="P29" s="8">
        <v>6.3639610306789303</v>
      </c>
      <c r="Q29" s="8">
        <v>1542.4355920282601</v>
      </c>
      <c r="R29" s="8">
        <v>242.37037037037101</v>
      </c>
      <c r="S29" s="8">
        <v>7.9210695307782801</v>
      </c>
      <c r="T29" s="8">
        <f t="shared" si="1"/>
        <v>6.6304597668314544</v>
      </c>
      <c r="U29" s="9">
        <v>4.51585360863694E-8</v>
      </c>
      <c r="V29" s="9">
        <v>3.86598122113946E-5</v>
      </c>
      <c r="W29" s="8">
        <f t="shared" si="2"/>
        <v>7.3452601451331763</v>
      </c>
      <c r="X29" s="8" t="s">
        <v>1855</v>
      </c>
      <c r="Y29" s="11" t="s">
        <v>1679</v>
      </c>
    </row>
    <row r="30" spans="1:25" x14ac:dyDescent="0.15">
      <c r="A30" s="8" t="s">
        <v>1570</v>
      </c>
      <c r="B30" s="8">
        <v>56.686393625121603</v>
      </c>
      <c r="C30" s="8">
        <v>103.944696834422</v>
      </c>
      <c r="D30" s="8">
        <v>9.4280904158206393</v>
      </c>
      <c r="E30" s="8">
        <v>9.0702947845805099E-2</v>
      </c>
      <c r="F30" s="8">
        <v>-3.4627067506701601</v>
      </c>
      <c r="G30" s="8">
        <f t="shared" si="3"/>
        <v>4.9683189695012828</v>
      </c>
      <c r="H30" s="8">
        <v>1.35159735845798E-2</v>
      </c>
      <c r="I30" s="8">
        <v>0.62906057617457101</v>
      </c>
      <c r="J30" s="8">
        <f t="shared" si="0"/>
        <v>1.8691526656750668</v>
      </c>
      <c r="K30" s="8" t="s">
        <v>2499</v>
      </c>
      <c r="L30" s="11" t="s">
        <v>1679</v>
      </c>
      <c r="N30" s="8" t="s">
        <v>568</v>
      </c>
      <c r="O30" s="8">
        <v>4297.4414626612497</v>
      </c>
      <c r="P30" s="8">
        <v>53.033008588991102</v>
      </c>
      <c r="Q30" s="8">
        <v>8541.8499167334994</v>
      </c>
      <c r="R30" s="8">
        <v>161.066666666667</v>
      </c>
      <c r="S30" s="8">
        <v>7.3315141437165599</v>
      </c>
      <c r="T30" s="8">
        <f t="shared" si="1"/>
        <v>9.3945757623541635</v>
      </c>
      <c r="U30" s="9">
        <v>5.1929694170385102E-8</v>
      </c>
      <c r="V30" s="9">
        <v>4.3148993823751397E-5</v>
      </c>
      <c r="W30" s="8">
        <f t="shared" si="2"/>
        <v>7.2845842350884649</v>
      </c>
      <c r="X30" s="8" t="s">
        <v>2106</v>
      </c>
      <c r="Y30" s="11" t="s">
        <v>1679</v>
      </c>
    </row>
    <row r="31" spans="1:25" x14ac:dyDescent="0.15">
      <c r="A31" s="8" t="s">
        <v>2500</v>
      </c>
      <c r="B31" s="8">
        <v>32.6447630647789</v>
      </c>
      <c r="C31" s="8">
        <v>61.518289963229599</v>
      </c>
      <c r="D31" s="8">
        <v>3.7712361663282601</v>
      </c>
      <c r="E31" s="8">
        <v>6.1302681992337203E-2</v>
      </c>
      <c r="F31" s="8">
        <v>-4.0279059965698796</v>
      </c>
      <c r="G31" s="8">
        <f t="shared" si="3"/>
        <v>3.9289904975637868</v>
      </c>
      <c r="H31" s="8">
        <v>1.5033833433291101E-2</v>
      </c>
      <c r="I31" s="8">
        <v>0.67738569110670999</v>
      </c>
      <c r="J31" s="8">
        <f t="shared" si="0"/>
        <v>1.8229302658102431</v>
      </c>
      <c r="K31" s="8" t="s">
        <v>2501</v>
      </c>
      <c r="L31" s="11" t="s">
        <v>1679</v>
      </c>
      <c r="N31" s="8" t="s">
        <v>218</v>
      </c>
      <c r="O31" s="8">
        <v>493.26590544271602</v>
      </c>
      <c r="P31" s="8">
        <v>3.1819805153394598</v>
      </c>
      <c r="Q31" s="8">
        <v>983.34983037009295</v>
      </c>
      <c r="R31" s="8">
        <v>309.03703703703701</v>
      </c>
      <c r="S31" s="8">
        <v>8.2716359403562993</v>
      </c>
      <c r="T31" s="8">
        <f t="shared" si="1"/>
        <v>5.80574297162046</v>
      </c>
      <c r="U31" s="9">
        <v>5.6660218045567801E-8</v>
      </c>
      <c r="V31" s="9">
        <v>4.4464106111259299E-5</v>
      </c>
      <c r="W31" s="8">
        <f t="shared" si="2"/>
        <v>7.2467217585165224</v>
      </c>
      <c r="X31" s="8" t="s">
        <v>1851</v>
      </c>
      <c r="Y31" s="11" t="s">
        <v>1679</v>
      </c>
    </row>
    <row r="32" spans="1:25" x14ac:dyDescent="0.15">
      <c r="A32" s="8" t="s">
        <v>1498</v>
      </c>
      <c r="B32" s="8">
        <v>711.82082639445798</v>
      </c>
      <c r="C32" s="8">
        <v>1230.3657992645899</v>
      </c>
      <c r="D32" s="8">
        <v>193.275853524323</v>
      </c>
      <c r="E32" s="8">
        <v>0.15708812260536401</v>
      </c>
      <c r="F32" s="8">
        <v>-2.6703539919517998</v>
      </c>
      <c r="G32" s="8">
        <f t="shared" si="3"/>
        <v>8.9296945947601891</v>
      </c>
      <c r="H32" s="8">
        <v>1.5727029763359799E-2</v>
      </c>
      <c r="I32" s="8">
        <v>0.70246034773167898</v>
      </c>
      <c r="J32" s="8">
        <f t="shared" si="0"/>
        <v>1.8033532913110435</v>
      </c>
      <c r="K32" s="8" t="s">
        <v>2502</v>
      </c>
      <c r="L32" s="11" t="s">
        <v>1679</v>
      </c>
      <c r="N32" s="8" t="s">
        <v>302</v>
      </c>
      <c r="O32" s="8">
        <v>5105.25203460178</v>
      </c>
      <c r="P32" s="8">
        <v>66.821590822128698</v>
      </c>
      <c r="Q32" s="8">
        <v>10143.682478381401</v>
      </c>
      <c r="R32" s="8">
        <v>151.80246913580299</v>
      </c>
      <c r="S32" s="8">
        <v>7.2460514468061499</v>
      </c>
      <c r="T32" s="8">
        <f t="shared" si="1"/>
        <v>9.6852681476241447</v>
      </c>
      <c r="U32" s="9">
        <v>6.3049674101253704E-8</v>
      </c>
      <c r="V32" s="9">
        <v>4.8140982244176203E-5</v>
      </c>
      <c r="W32" s="8">
        <f t="shared" si="2"/>
        <v>7.2003171539187028</v>
      </c>
      <c r="X32" s="8" t="s">
        <v>1685</v>
      </c>
      <c r="Y32" s="11" t="s">
        <v>1679</v>
      </c>
    </row>
    <row r="33" spans="1:25" x14ac:dyDescent="0.15">
      <c r="A33" s="8" t="s">
        <v>1594</v>
      </c>
      <c r="B33" s="8">
        <v>64.464568218173596</v>
      </c>
      <c r="C33" s="8">
        <v>116.67261889578</v>
      </c>
      <c r="D33" s="8">
        <v>12.256517540566801</v>
      </c>
      <c r="E33" s="8">
        <v>0.10505050505050501</v>
      </c>
      <c r="F33" s="8">
        <v>-3.2508449968258799</v>
      </c>
      <c r="G33" s="8">
        <f t="shared" si="3"/>
        <v>5.2408997158328727</v>
      </c>
      <c r="H33" s="8">
        <v>1.6284163615239901E-2</v>
      </c>
      <c r="I33" s="8">
        <v>0.71769720170693097</v>
      </c>
      <c r="J33" s="8">
        <f t="shared" si="0"/>
        <v>1.7882345426940831</v>
      </c>
      <c r="K33" s="8" t="s">
        <v>2503</v>
      </c>
      <c r="L33" s="11" t="s">
        <v>1679</v>
      </c>
      <c r="N33" s="8" t="s">
        <v>245</v>
      </c>
      <c r="O33" s="8">
        <v>779.17274730247698</v>
      </c>
      <c r="P33" s="8">
        <v>7.4246212024587503</v>
      </c>
      <c r="Q33" s="8">
        <v>1550.9208734025001</v>
      </c>
      <c r="R33" s="8">
        <v>208.888888888889</v>
      </c>
      <c r="S33" s="8">
        <v>7.7065919451226899</v>
      </c>
      <c r="T33" s="8">
        <f t="shared" si="1"/>
        <v>6.745613395340107</v>
      </c>
      <c r="U33" s="9">
        <v>6.9820072447278999E-8</v>
      </c>
      <c r="V33" s="9">
        <v>5.1907549123896801E-5</v>
      </c>
      <c r="W33" s="8">
        <f t="shared" si="2"/>
        <v>7.1560197048853862</v>
      </c>
      <c r="X33" s="8" t="s">
        <v>1685</v>
      </c>
      <c r="Y33" s="11" t="s">
        <v>1679</v>
      </c>
    </row>
    <row r="34" spans="1:25" x14ac:dyDescent="0.15">
      <c r="A34" s="8" t="s">
        <v>9</v>
      </c>
      <c r="B34" s="8">
        <v>23.747002734848198</v>
      </c>
      <c r="C34" s="8">
        <v>45.6083873865323</v>
      </c>
      <c r="D34" s="8">
        <v>1.88561808316413</v>
      </c>
      <c r="E34" s="8">
        <v>4.1343669250645997E-2</v>
      </c>
      <c r="F34" s="8">
        <v>-4.5961897561444101</v>
      </c>
      <c r="G34" s="8">
        <f t="shared" si="3"/>
        <v>3.2131323773510503</v>
      </c>
      <c r="H34" s="8">
        <v>1.6510201021321801E-2</v>
      </c>
      <c r="I34" s="8">
        <v>0.72652599541022</v>
      </c>
      <c r="J34" s="8">
        <f t="shared" si="0"/>
        <v>1.7822476389165327</v>
      </c>
      <c r="K34" s="8" t="s">
        <v>1690</v>
      </c>
      <c r="L34" s="11" t="s">
        <v>1679</v>
      </c>
      <c r="N34" s="8" t="s">
        <v>1062</v>
      </c>
      <c r="O34" s="8">
        <v>458.38197090417998</v>
      </c>
      <c r="P34" s="8">
        <v>3.1819805153394598</v>
      </c>
      <c r="Q34" s="8">
        <v>913.58196129301996</v>
      </c>
      <c r="R34" s="8">
        <v>287.11111111111097</v>
      </c>
      <c r="S34" s="8">
        <v>8.1654653532516104</v>
      </c>
      <c r="T34" s="8">
        <f t="shared" si="1"/>
        <v>5.7526576780681182</v>
      </c>
      <c r="U34" s="9">
        <v>7.9492937395692598E-8</v>
      </c>
      <c r="V34" s="9">
        <v>5.6143874359142802E-5</v>
      </c>
      <c r="W34" s="8">
        <f t="shared" si="2"/>
        <v>7.0996714548193847</v>
      </c>
      <c r="X34" s="8" t="s">
        <v>2471</v>
      </c>
      <c r="Y34" s="11" t="s">
        <v>1679</v>
      </c>
    </row>
    <row r="35" spans="1:25" x14ac:dyDescent="0.15">
      <c r="A35" s="8" t="s">
        <v>1417</v>
      </c>
      <c r="B35" s="8">
        <v>4231.5626808807001</v>
      </c>
      <c r="C35" s="8">
        <v>7250.6729342868603</v>
      </c>
      <c r="D35" s="8">
        <v>1212.4524274745299</v>
      </c>
      <c r="E35" s="8">
        <v>0.16721929653468601</v>
      </c>
      <c r="F35" s="8">
        <v>-2.5801867557904998</v>
      </c>
      <c r="G35" s="8">
        <f t="shared" si="3"/>
        <v>11.533805804502041</v>
      </c>
      <c r="H35" s="8">
        <v>1.7268300743831001E-2</v>
      </c>
      <c r="I35" s="8">
        <v>0.74688979074670903</v>
      </c>
      <c r="J35" s="8">
        <f t="shared" si="0"/>
        <v>1.7627503962997113</v>
      </c>
      <c r="K35" s="8" t="s">
        <v>2504</v>
      </c>
      <c r="L35" s="11" t="s">
        <v>1679</v>
      </c>
      <c r="N35" s="8" t="s">
        <v>379</v>
      </c>
      <c r="O35" s="8">
        <v>826.43105051177804</v>
      </c>
      <c r="P35" s="8">
        <v>9.5459415460183905</v>
      </c>
      <c r="Q35" s="8">
        <v>1643.3161594775399</v>
      </c>
      <c r="R35" s="8">
        <v>172.14814814814801</v>
      </c>
      <c r="S35" s="8">
        <v>7.42750685124106</v>
      </c>
      <c r="T35" s="8">
        <f t="shared" si="1"/>
        <v>6.9686409277840005</v>
      </c>
      <c r="U35" s="9">
        <v>1.1865032856924E-7</v>
      </c>
      <c r="V35" s="9">
        <v>8.1755864205112399E-5</v>
      </c>
      <c r="W35" s="8">
        <f t="shared" si="2"/>
        <v>6.9257310547866311</v>
      </c>
      <c r="X35" s="8" t="s">
        <v>1970</v>
      </c>
      <c r="Y35" s="11" t="s">
        <v>1679</v>
      </c>
    </row>
    <row r="36" spans="1:25" x14ac:dyDescent="0.15">
      <c r="A36" s="8" t="s">
        <v>1399</v>
      </c>
      <c r="B36" s="8">
        <v>3880.0127595007798</v>
      </c>
      <c r="C36" s="8">
        <v>6641.8539956852401</v>
      </c>
      <c r="D36" s="8">
        <v>1118.17152331633</v>
      </c>
      <c r="E36" s="8">
        <v>0.16835231910287801</v>
      </c>
      <c r="F36" s="8">
        <v>-2.5704445000349798</v>
      </c>
      <c r="G36" s="8">
        <f t="shared" si="3"/>
        <v>11.41214804384234</v>
      </c>
      <c r="H36" s="8">
        <v>1.7686243826769501E-2</v>
      </c>
      <c r="I36" s="8">
        <v>0.75662468448283804</v>
      </c>
      <c r="J36" s="8">
        <f t="shared" si="0"/>
        <v>1.7523643919924567</v>
      </c>
      <c r="K36" s="8" t="s">
        <v>2505</v>
      </c>
      <c r="L36" s="11" t="s">
        <v>1679</v>
      </c>
      <c r="N36" s="8" t="s">
        <v>449</v>
      </c>
      <c r="O36" s="8">
        <v>3669.2949387071999</v>
      </c>
      <c r="P36" s="8">
        <v>57.2756492761103</v>
      </c>
      <c r="Q36" s="8">
        <v>7281.3142281382798</v>
      </c>
      <c r="R36" s="8">
        <v>127.127572016461</v>
      </c>
      <c r="S36" s="8">
        <v>6.9901331524345398</v>
      </c>
      <c r="T36" s="8">
        <f t="shared" si="1"/>
        <v>9.3349165791018969</v>
      </c>
      <c r="U36" s="9">
        <v>1.39102033438813E-7</v>
      </c>
      <c r="V36" s="9">
        <v>8.9893374254386801E-5</v>
      </c>
      <c r="W36" s="8">
        <f t="shared" si="2"/>
        <v>6.8566665213034179</v>
      </c>
      <c r="X36" s="8" t="s">
        <v>1685</v>
      </c>
      <c r="Y36" s="11" t="s">
        <v>1679</v>
      </c>
    </row>
    <row r="37" spans="1:25" x14ac:dyDescent="0.15">
      <c r="A37" s="8" t="s">
        <v>1453</v>
      </c>
      <c r="B37" s="8">
        <v>83.202897919617101</v>
      </c>
      <c r="C37" s="8">
        <v>148.49242404917501</v>
      </c>
      <c r="D37" s="8">
        <v>17.913371790059202</v>
      </c>
      <c r="E37" s="8">
        <v>0.120634920634921</v>
      </c>
      <c r="F37" s="8">
        <v>-3.0512805049436902</v>
      </c>
      <c r="G37" s="8">
        <f t="shared" si="3"/>
        <v>5.6886052651942762</v>
      </c>
      <c r="H37" s="8">
        <v>1.7750546960626199E-2</v>
      </c>
      <c r="I37" s="8">
        <v>0.75662468448283804</v>
      </c>
      <c r="J37" s="8">
        <f t="shared" si="0"/>
        <v>1.7507882601682132</v>
      </c>
      <c r="K37" s="8" t="s">
        <v>2506</v>
      </c>
      <c r="L37" s="11" t="s">
        <v>1679</v>
      </c>
      <c r="N37" s="8" t="s">
        <v>239</v>
      </c>
      <c r="O37" s="8">
        <v>3727.33662032959</v>
      </c>
      <c r="P37" s="8">
        <v>58.336309447890201</v>
      </c>
      <c r="Q37" s="8">
        <v>7396.33693121129</v>
      </c>
      <c r="R37" s="8">
        <v>126.787878787879</v>
      </c>
      <c r="S37" s="8">
        <v>6.9862730168884903</v>
      </c>
      <c r="T37" s="8">
        <f t="shared" si="1"/>
        <v>9.3594587226900607</v>
      </c>
      <c r="U37" s="9">
        <v>1.4000596322937299E-7</v>
      </c>
      <c r="V37" s="9">
        <v>8.9893374254386801E-5</v>
      </c>
      <c r="W37" s="8">
        <f t="shared" si="2"/>
        <v>6.8538534661613548</v>
      </c>
      <c r="X37" s="8" t="s">
        <v>1685</v>
      </c>
      <c r="Y37" s="11" t="s">
        <v>1679</v>
      </c>
    </row>
    <row r="38" spans="1:25" x14ac:dyDescent="0.15">
      <c r="A38" s="8" t="s">
        <v>1619</v>
      </c>
      <c r="B38" s="8">
        <v>357.20677562940398</v>
      </c>
      <c r="C38" s="8">
        <v>617.30421997585597</v>
      </c>
      <c r="D38" s="8">
        <v>97.109331282952596</v>
      </c>
      <c r="E38" s="8">
        <v>0.15731195112638399</v>
      </c>
      <c r="F38" s="8">
        <v>-2.6682998171673802</v>
      </c>
      <c r="G38" s="8">
        <f t="shared" si="3"/>
        <v>7.9356879350457525</v>
      </c>
      <c r="H38" s="8">
        <v>1.79004492156906E-2</v>
      </c>
      <c r="I38" s="8">
        <v>0.75704429759352498</v>
      </c>
      <c r="J38" s="8">
        <f t="shared" si="0"/>
        <v>1.7471360701682825</v>
      </c>
      <c r="K38" s="8" t="s">
        <v>2507</v>
      </c>
      <c r="L38" s="11" t="s">
        <v>1679</v>
      </c>
      <c r="N38" s="8" t="s">
        <v>350</v>
      </c>
      <c r="O38" s="8">
        <v>329.62961116312903</v>
      </c>
      <c r="P38" s="8">
        <v>2.1213203435596402</v>
      </c>
      <c r="Q38" s="8">
        <v>657.13790198269896</v>
      </c>
      <c r="R38" s="8">
        <v>309.777777777778</v>
      </c>
      <c r="S38" s="8">
        <v>8.2750898444261107</v>
      </c>
      <c r="T38" s="8">
        <f t="shared" si="1"/>
        <v>5.2225074229342123</v>
      </c>
      <c r="U38" s="9">
        <v>1.58278703382847E-7</v>
      </c>
      <c r="V38" s="9">
        <v>9.9367369983751494E-5</v>
      </c>
      <c r="W38" s="8">
        <f t="shared" si="2"/>
        <v>6.8005775161263866</v>
      </c>
      <c r="X38" s="8" t="s">
        <v>1685</v>
      </c>
      <c r="Y38" s="11" t="s">
        <v>1679</v>
      </c>
    </row>
    <row r="39" spans="1:25" x14ac:dyDescent="0.15">
      <c r="A39" s="8" t="s">
        <v>1137</v>
      </c>
      <c r="B39" s="8">
        <v>50502.744823645196</v>
      </c>
      <c r="C39" s="8">
        <v>86172.274996079796</v>
      </c>
      <c r="D39" s="8">
        <v>14833.214651210599</v>
      </c>
      <c r="E39" s="8">
        <v>0.172134420866635</v>
      </c>
      <c r="F39" s="8">
        <v>-2.53839248008767</v>
      </c>
      <c r="G39" s="8">
        <f t="shared" si="3"/>
        <v>15.125739911841396</v>
      </c>
      <c r="H39" s="8">
        <v>1.8601839699492001E-2</v>
      </c>
      <c r="I39" s="8">
        <v>0.77510409048724105</v>
      </c>
      <c r="J39" s="8">
        <f t="shared" si="0"/>
        <v>1.7304441024580093</v>
      </c>
      <c r="K39" s="8" t="s">
        <v>2508</v>
      </c>
      <c r="L39" s="11" t="s">
        <v>1679</v>
      </c>
      <c r="N39" s="8" t="s">
        <v>244</v>
      </c>
      <c r="O39" s="8">
        <v>516.95398261246498</v>
      </c>
      <c r="P39" s="8">
        <v>5.3033008588991004</v>
      </c>
      <c r="Q39" s="8">
        <v>1028.60466436603</v>
      </c>
      <c r="R39" s="8">
        <v>193.955555555556</v>
      </c>
      <c r="S39" s="8">
        <v>7.59958228999393</v>
      </c>
      <c r="T39" s="8">
        <f t="shared" si="1"/>
        <v>6.2066817406054833</v>
      </c>
      <c r="U39" s="9">
        <v>1.67143858521148E-7</v>
      </c>
      <c r="V39" s="8">
        <v>1.02651764066977E-4</v>
      </c>
      <c r="W39" s="8">
        <f t="shared" si="2"/>
        <v>6.7769095763515628</v>
      </c>
      <c r="X39" s="8" t="s">
        <v>1873</v>
      </c>
      <c r="Y39" s="11" t="s">
        <v>1679</v>
      </c>
    </row>
    <row r="40" spans="1:25" x14ac:dyDescent="0.15">
      <c r="A40" s="8" t="s">
        <v>2509</v>
      </c>
      <c r="B40" s="8">
        <v>41.483597829610801</v>
      </c>
      <c r="C40" s="8">
        <v>76.367532368147096</v>
      </c>
      <c r="D40" s="8">
        <v>6.5996632910744504</v>
      </c>
      <c r="E40" s="8">
        <v>8.6419753086419804E-2</v>
      </c>
      <c r="F40" s="8">
        <v>-3.5324950808270201</v>
      </c>
      <c r="G40" s="8">
        <f t="shared" si="3"/>
        <v>4.4886399617499588</v>
      </c>
      <c r="H40" s="8">
        <v>1.8853617166549999E-2</v>
      </c>
      <c r="I40" s="8">
        <v>0.78443820113726703</v>
      </c>
      <c r="J40" s="8">
        <f t="shared" si="0"/>
        <v>1.7246053157622248</v>
      </c>
      <c r="K40" s="8" t="s">
        <v>2510</v>
      </c>
      <c r="L40" s="11" t="s">
        <v>1679</v>
      </c>
      <c r="N40" s="8" t="s">
        <v>1421</v>
      </c>
      <c r="O40" s="8">
        <v>1686.80322652051</v>
      </c>
      <c r="P40" s="8">
        <v>27.577164466275299</v>
      </c>
      <c r="Q40" s="8">
        <v>3346.0292885747499</v>
      </c>
      <c r="R40" s="8">
        <v>121.333333333333</v>
      </c>
      <c r="S40" s="8">
        <v>6.9228321394775403</v>
      </c>
      <c r="T40" s="8">
        <f t="shared" si="1"/>
        <v>8.246818288601018</v>
      </c>
      <c r="U40" s="9">
        <v>2.25163750666078E-7</v>
      </c>
      <c r="V40" s="8">
        <v>1.3514943573216399E-4</v>
      </c>
      <c r="W40" s="8">
        <f t="shared" si="2"/>
        <v>6.6475015256895116</v>
      </c>
      <c r="X40" s="8" t="s">
        <v>2511</v>
      </c>
      <c r="Y40" s="11" t="s">
        <v>1679</v>
      </c>
    </row>
    <row r="41" spans="1:25" x14ac:dyDescent="0.15">
      <c r="A41" s="8" t="s">
        <v>1110</v>
      </c>
      <c r="B41" s="8">
        <v>130.048722173226</v>
      </c>
      <c r="C41" s="8">
        <v>228.041936932662</v>
      </c>
      <c r="D41" s="8">
        <v>32.055507413790203</v>
      </c>
      <c r="E41" s="8">
        <v>0.140568475452197</v>
      </c>
      <c r="F41" s="8">
        <v>-2.83065500978143</v>
      </c>
      <c r="G41" s="8">
        <f t="shared" si="3"/>
        <v>6.4178278454199029</v>
      </c>
      <c r="H41" s="8">
        <v>1.9225387746371302E-2</v>
      </c>
      <c r="I41" s="8">
        <v>0.79638772613304298</v>
      </c>
      <c r="J41" s="8">
        <f t="shared" si="0"/>
        <v>1.7161248923894037</v>
      </c>
      <c r="K41" s="8" t="s">
        <v>2512</v>
      </c>
      <c r="L41" s="11" t="s">
        <v>1679</v>
      </c>
      <c r="N41" s="8" t="s">
        <v>794</v>
      </c>
      <c r="O41" s="8">
        <v>304.64517156120399</v>
      </c>
      <c r="P41" s="8">
        <v>2.1213203435596402</v>
      </c>
      <c r="Q41" s="8">
        <v>607.16902277884901</v>
      </c>
      <c r="R41" s="8">
        <v>286.22222222222302</v>
      </c>
      <c r="S41" s="8">
        <v>8.1609918766723109</v>
      </c>
      <c r="T41" s="8">
        <f t="shared" si="1"/>
        <v>5.1654584390573079</v>
      </c>
      <c r="U41" s="9">
        <v>2.2962631110912501E-7</v>
      </c>
      <c r="V41" s="8">
        <v>1.3514943573216399E-4</v>
      </c>
      <c r="W41" s="8">
        <f t="shared" si="2"/>
        <v>6.63897835096558</v>
      </c>
      <c r="X41" s="8" t="s">
        <v>1685</v>
      </c>
      <c r="Y41" s="11" t="s">
        <v>1679</v>
      </c>
    </row>
    <row r="42" spans="1:25" x14ac:dyDescent="0.15">
      <c r="A42" s="8" t="s">
        <v>1382</v>
      </c>
      <c r="B42" s="8">
        <v>51.383092766222397</v>
      </c>
      <c r="C42" s="8">
        <v>93.338095116624203</v>
      </c>
      <c r="D42" s="8">
        <v>9.4280904158206393</v>
      </c>
      <c r="E42" s="8">
        <v>0.10101010101010099</v>
      </c>
      <c r="F42" s="8">
        <v>-3.3074285251922499</v>
      </c>
      <c r="G42" s="8">
        <f t="shared" si="3"/>
        <v>4.89067985676233</v>
      </c>
      <c r="H42" s="8">
        <v>1.9486206366710501E-2</v>
      </c>
      <c r="I42" s="8">
        <v>0.80483160243558305</v>
      </c>
      <c r="J42" s="8">
        <f t="shared" si="0"/>
        <v>1.7102727024097759</v>
      </c>
      <c r="K42" s="8" t="s">
        <v>1685</v>
      </c>
      <c r="L42" s="11" t="s">
        <v>1679</v>
      </c>
      <c r="N42" s="8" t="s">
        <v>293</v>
      </c>
      <c r="O42" s="8">
        <v>1019.11764838511</v>
      </c>
      <c r="P42" s="8">
        <v>15.9099025766973</v>
      </c>
      <c r="Q42" s="8">
        <v>2022.32539419353</v>
      </c>
      <c r="R42" s="8">
        <v>127.111111111111</v>
      </c>
      <c r="S42" s="8">
        <v>6.9899463353360796</v>
      </c>
      <c r="T42" s="8">
        <f t="shared" si="1"/>
        <v>7.4868262639977141</v>
      </c>
      <c r="U42" s="9">
        <v>2.6736094265767901E-7</v>
      </c>
      <c r="V42" s="8">
        <v>1.54147224306573E-4</v>
      </c>
      <c r="W42" s="8">
        <f t="shared" si="2"/>
        <v>6.5729020362182382</v>
      </c>
      <c r="X42" s="8" t="s">
        <v>1685</v>
      </c>
      <c r="Y42" s="11" t="s">
        <v>1679</v>
      </c>
    </row>
    <row r="43" spans="1:25" x14ac:dyDescent="0.15">
      <c r="A43" s="8" t="s">
        <v>87</v>
      </c>
      <c r="B43" s="8">
        <v>188.85643614190701</v>
      </c>
      <c r="C43" s="8">
        <v>327.74399307996498</v>
      </c>
      <c r="D43" s="8">
        <v>49.968879203849397</v>
      </c>
      <c r="E43" s="8">
        <v>0.15246314275440501</v>
      </c>
      <c r="F43" s="8">
        <v>-2.7134675747834902</v>
      </c>
      <c r="G43" s="8">
        <f t="shared" si="3"/>
        <v>6.9996917412337885</v>
      </c>
      <c r="H43" s="8">
        <v>2.0059423481274399E-2</v>
      </c>
      <c r="I43" s="8">
        <v>0.82026677160679895</v>
      </c>
      <c r="J43" s="8">
        <f t="shared" si="0"/>
        <v>1.697681552995522</v>
      </c>
      <c r="K43" s="8" t="s">
        <v>1750</v>
      </c>
      <c r="L43" s="11" t="s">
        <v>1679</v>
      </c>
      <c r="N43" s="8" t="s">
        <v>249</v>
      </c>
      <c r="O43" s="8">
        <v>1450.6295616042</v>
      </c>
      <c r="P43" s="8">
        <v>27.577164466275299</v>
      </c>
      <c r="Q43" s="8">
        <v>2873.6819587421301</v>
      </c>
      <c r="R43" s="8">
        <v>104.20512820512801</v>
      </c>
      <c r="S43" s="8">
        <v>6.7032824679099203</v>
      </c>
      <c r="T43" s="8">
        <f t="shared" si="1"/>
        <v>8.1370434528172062</v>
      </c>
      <c r="U43" s="9">
        <v>4.3315334201896002E-7</v>
      </c>
      <c r="V43" s="8">
        <v>2.41586999548988E-4</v>
      </c>
      <c r="W43" s="8">
        <f t="shared" si="2"/>
        <v>6.3633583304285599</v>
      </c>
      <c r="X43" s="8" t="s">
        <v>1685</v>
      </c>
      <c r="Y43" s="11" t="s">
        <v>1679</v>
      </c>
    </row>
    <row r="44" spans="1:25" x14ac:dyDescent="0.15">
      <c r="A44" s="8" t="s">
        <v>1668</v>
      </c>
      <c r="B44" s="8">
        <v>118.558236978944</v>
      </c>
      <c r="C44" s="8">
        <v>207.889393668845</v>
      </c>
      <c r="D44" s="8">
        <v>29.227080289044</v>
      </c>
      <c r="E44" s="8">
        <v>0.14058956916099799</v>
      </c>
      <c r="F44" s="8">
        <v>-2.8304385351706398</v>
      </c>
      <c r="G44" s="8">
        <f t="shared" si="3"/>
        <v>6.284453077251043</v>
      </c>
      <c r="H44" s="8">
        <v>2.0357989735489801E-2</v>
      </c>
      <c r="I44" s="8">
        <v>0.82753031369399099</v>
      </c>
      <c r="J44" s="8">
        <f t="shared" si="0"/>
        <v>1.6912651089427124</v>
      </c>
      <c r="K44" s="8" t="s">
        <v>2513</v>
      </c>
      <c r="L44" s="11" t="s">
        <v>1679</v>
      </c>
      <c r="N44" s="8" t="s">
        <v>233</v>
      </c>
      <c r="O44" s="8">
        <v>368.87403751898302</v>
      </c>
      <c r="P44" s="8">
        <v>4.2426406871192803</v>
      </c>
      <c r="Q44" s="8">
        <v>733.50543435084603</v>
      </c>
      <c r="R44" s="8">
        <v>172.888888888889</v>
      </c>
      <c r="S44" s="8">
        <v>7.4337013435438797</v>
      </c>
      <c r="T44" s="8">
        <f t="shared" si="1"/>
        <v>5.8018131724930964</v>
      </c>
      <c r="U44" s="9">
        <v>4.3612392400263402E-7</v>
      </c>
      <c r="V44" s="8">
        <v>2.41586999548988E-4</v>
      </c>
      <c r="W44" s="8">
        <f t="shared" si="2"/>
        <v>6.3603900890263088</v>
      </c>
      <c r="X44" s="8" t="s">
        <v>1864</v>
      </c>
      <c r="Y44" s="11" t="s">
        <v>1679</v>
      </c>
    </row>
    <row r="45" spans="1:25" x14ac:dyDescent="0.15">
      <c r="A45" s="8" t="s">
        <v>1576</v>
      </c>
      <c r="B45" s="8">
        <v>47.199377644202002</v>
      </c>
      <c r="C45" s="8">
        <v>85.913473914165493</v>
      </c>
      <c r="D45" s="8">
        <v>8.4852813742385802</v>
      </c>
      <c r="E45" s="8">
        <v>9.8765432098765496E-2</v>
      </c>
      <c r="F45" s="8">
        <v>-3.3398500028846199</v>
      </c>
      <c r="G45" s="8">
        <f t="shared" si="3"/>
        <v>4.7548875021634691</v>
      </c>
      <c r="H45" s="8">
        <v>2.0702739468529401E-2</v>
      </c>
      <c r="I45" s="8">
        <v>0.83492753733192604</v>
      </c>
      <c r="J45" s="8">
        <f t="shared" si="0"/>
        <v>1.6839721831736669</v>
      </c>
      <c r="K45" s="8" t="s">
        <v>2514</v>
      </c>
      <c r="L45" s="11" t="s">
        <v>1679</v>
      </c>
      <c r="N45" s="8" t="s">
        <v>219</v>
      </c>
      <c r="O45" s="8">
        <v>4197.0912252978496</v>
      </c>
      <c r="P45" s="8">
        <v>88.034794257725196</v>
      </c>
      <c r="Q45" s="8">
        <v>8306.1476563379802</v>
      </c>
      <c r="R45" s="8">
        <v>94.350736278447201</v>
      </c>
      <c r="S45" s="8">
        <v>6.5599618710185403</v>
      </c>
      <c r="T45" s="8">
        <f t="shared" si="1"/>
        <v>9.7399828675773499</v>
      </c>
      <c r="U45" s="9">
        <v>4.4591524211877801E-7</v>
      </c>
      <c r="V45" s="8">
        <v>2.4226060586726199E-4</v>
      </c>
      <c r="W45" s="8">
        <f t="shared" si="2"/>
        <v>6.3507476824946565</v>
      </c>
      <c r="X45" s="8" t="s">
        <v>1852</v>
      </c>
      <c r="Y45" s="11" t="s">
        <v>1679</v>
      </c>
    </row>
    <row r="46" spans="1:25" x14ac:dyDescent="0.15">
      <c r="A46" s="8" t="s">
        <v>1568</v>
      </c>
      <c r="B46" s="8">
        <v>57.098872580813698</v>
      </c>
      <c r="C46" s="8">
        <v>102.884036662643</v>
      </c>
      <c r="D46" s="8">
        <v>11.3137084989848</v>
      </c>
      <c r="E46" s="8">
        <v>0.109965635738832</v>
      </c>
      <c r="F46" s="8">
        <v>-3.1848753429082799</v>
      </c>
      <c r="G46" s="8">
        <f t="shared" si="3"/>
        <v>5.0924376714541468</v>
      </c>
      <c r="H46" s="8">
        <v>2.0767335849542799E-2</v>
      </c>
      <c r="I46" s="8">
        <v>0.83492753733192604</v>
      </c>
      <c r="J46" s="8">
        <f t="shared" si="0"/>
        <v>1.6826192136263951</v>
      </c>
      <c r="K46" s="8" t="s">
        <v>2515</v>
      </c>
      <c r="L46" s="11" t="s">
        <v>1679</v>
      </c>
      <c r="N46" s="8" t="s">
        <v>978</v>
      </c>
      <c r="O46" s="8">
        <v>413.24498803843801</v>
      </c>
      <c r="P46" s="8">
        <v>5.3033008588991004</v>
      </c>
      <c r="Q46" s="8">
        <v>821.18667521797795</v>
      </c>
      <c r="R46" s="8">
        <v>154.844444444445</v>
      </c>
      <c r="S46" s="8">
        <v>7.2746758122691899</v>
      </c>
      <c r="T46" s="8">
        <f t="shared" si="1"/>
        <v>6.0442285017431132</v>
      </c>
      <c r="U46" s="9">
        <v>4.6576249602375701E-7</v>
      </c>
      <c r="V46" s="8">
        <v>2.48268986323909E-4</v>
      </c>
      <c r="W46" s="8">
        <f t="shared" si="2"/>
        <v>6.3318354845125304</v>
      </c>
      <c r="X46" s="8" t="s">
        <v>2408</v>
      </c>
      <c r="Y46" s="11" t="s">
        <v>1679</v>
      </c>
    </row>
    <row r="47" spans="1:25" x14ac:dyDescent="0.15">
      <c r="A47" s="8" t="s">
        <v>1650</v>
      </c>
      <c r="B47" s="8">
        <v>14401.584886861299</v>
      </c>
      <c r="C47" s="8">
        <v>24432.307056948201</v>
      </c>
      <c r="D47" s="8">
        <v>4370.8627167744498</v>
      </c>
      <c r="E47" s="8">
        <v>0.17889684779200701</v>
      </c>
      <c r="F47" s="8">
        <v>-2.4828001279274101</v>
      </c>
      <c r="G47" s="8">
        <f t="shared" si="3"/>
        <v>13.335102414249024</v>
      </c>
      <c r="H47" s="8">
        <v>2.11613253130487E-2</v>
      </c>
      <c r="I47" s="8">
        <v>0.84798383179991199</v>
      </c>
      <c r="J47" s="8">
        <f t="shared" si="0"/>
        <v>1.6744571363476466</v>
      </c>
      <c r="K47" s="8" t="s">
        <v>2516</v>
      </c>
      <c r="L47" s="11" t="s">
        <v>1679</v>
      </c>
      <c r="N47" s="8" t="s">
        <v>617</v>
      </c>
      <c r="O47" s="8">
        <v>786.12596398414496</v>
      </c>
      <c r="P47" s="8">
        <v>13.788582233137699</v>
      </c>
      <c r="Q47" s="8">
        <v>1558.4633457351499</v>
      </c>
      <c r="R47" s="8">
        <v>113.02564102564099</v>
      </c>
      <c r="S47" s="8">
        <v>6.8205062897089102</v>
      </c>
      <c r="T47" s="8">
        <f t="shared" si="1"/>
        <v>7.1956553637167042</v>
      </c>
      <c r="U47" s="9">
        <v>5.0898902195666802E-7</v>
      </c>
      <c r="V47" s="8">
        <v>2.6628608998699698E-4</v>
      </c>
      <c r="W47" s="8">
        <f t="shared" si="2"/>
        <v>6.29329158456905</v>
      </c>
      <c r="X47" s="8" t="s">
        <v>2139</v>
      </c>
      <c r="Y47" s="11" t="s">
        <v>1679</v>
      </c>
    </row>
    <row r="48" spans="1:25" x14ac:dyDescent="0.15">
      <c r="A48" s="8" t="s">
        <v>1476</v>
      </c>
      <c r="B48" s="8">
        <v>71.653487160236807</v>
      </c>
      <c r="C48" s="8">
        <v>127.279220613579</v>
      </c>
      <c r="D48" s="8">
        <v>16.027753706895101</v>
      </c>
      <c r="E48" s="8">
        <v>0.125925925925926</v>
      </c>
      <c r="F48" s="8">
        <v>-2.98935275580049</v>
      </c>
      <c r="G48" s="8">
        <f t="shared" si="3"/>
        <v>5.4971767184294329</v>
      </c>
      <c r="H48" s="8">
        <v>2.2628452162253999E-2</v>
      </c>
      <c r="I48" s="8">
        <v>0.87691169328406604</v>
      </c>
      <c r="J48" s="8">
        <f t="shared" si="0"/>
        <v>1.6453451517625515</v>
      </c>
      <c r="K48" s="8" t="s">
        <v>1685</v>
      </c>
      <c r="L48" s="11" t="s">
        <v>1679</v>
      </c>
      <c r="N48" s="8" t="s">
        <v>545</v>
      </c>
      <c r="O48" s="8">
        <v>192.39197004784</v>
      </c>
      <c r="P48" s="8">
        <v>1.0606601717798201</v>
      </c>
      <c r="Q48" s="8">
        <v>383.72327992390001</v>
      </c>
      <c r="R48" s="8">
        <v>361.777777777778</v>
      </c>
      <c r="S48" s="8">
        <v>8.4989599828239406</v>
      </c>
      <c r="T48" s="8">
        <f t="shared" si="1"/>
        <v>4.3344424921331237</v>
      </c>
      <c r="U48" s="9">
        <v>7.0475653600733202E-7</v>
      </c>
      <c r="V48" s="8">
        <v>3.59722880786884E-4</v>
      </c>
      <c r="W48" s="8">
        <f t="shared" si="2"/>
        <v>6.151960887731982</v>
      </c>
      <c r="X48" s="8" t="s">
        <v>2088</v>
      </c>
      <c r="Y48" s="11" t="s">
        <v>1679</v>
      </c>
    </row>
    <row r="49" spans="1:25" x14ac:dyDescent="0.15">
      <c r="A49" s="8" t="s">
        <v>1617</v>
      </c>
      <c r="B49" s="8">
        <v>93.514871811920898</v>
      </c>
      <c r="C49" s="8">
        <v>164.40232662587201</v>
      </c>
      <c r="D49" s="8">
        <v>22.627416997969501</v>
      </c>
      <c r="E49" s="8">
        <v>0.13763440860215101</v>
      </c>
      <c r="F49" s="8">
        <v>-2.8610869059953901</v>
      </c>
      <c r="G49" s="8">
        <f t="shared" si="3"/>
        <v>5.9305434529976955</v>
      </c>
      <c r="H49" s="8">
        <v>2.26592168807252E-2</v>
      </c>
      <c r="I49" s="8">
        <v>0.87691169328406604</v>
      </c>
      <c r="J49" s="8">
        <f t="shared" si="0"/>
        <v>1.644755103751385</v>
      </c>
      <c r="K49" s="8" t="s">
        <v>1685</v>
      </c>
      <c r="L49" s="11" t="s">
        <v>1679</v>
      </c>
      <c r="N49" s="8" t="s">
        <v>454</v>
      </c>
      <c r="O49" s="8">
        <v>286.31932081545301</v>
      </c>
      <c r="P49" s="8">
        <v>3.1819805153394598</v>
      </c>
      <c r="Q49" s="8">
        <v>569.45666111556704</v>
      </c>
      <c r="R49" s="8">
        <v>178.96296296296299</v>
      </c>
      <c r="S49" s="8">
        <v>7.4835172371616103</v>
      </c>
      <c r="T49" s="8">
        <f t="shared" si="1"/>
        <v>5.4116836200231182</v>
      </c>
      <c r="U49" s="9">
        <v>7.1305374408217397E-7</v>
      </c>
      <c r="V49" s="8">
        <v>3.59722880786884E-4</v>
      </c>
      <c r="W49" s="8">
        <f t="shared" si="2"/>
        <v>6.1468777353954209</v>
      </c>
      <c r="X49" s="8" t="s">
        <v>2021</v>
      </c>
      <c r="Y49" s="11" t="s">
        <v>1679</v>
      </c>
    </row>
    <row r="50" spans="1:25" x14ac:dyDescent="0.15">
      <c r="A50" s="8" t="s">
        <v>1647</v>
      </c>
      <c r="B50" s="8">
        <v>1859.3962066951301</v>
      </c>
      <c r="C50" s="8">
        <v>3142.73608898361</v>
      </c>
      <c r="D50" s="8">
        <v>576.05632440664101</v>
      </c>
      <c r="E50" s="8">
        <v>0.18329770877863999</v>
      </c>
      <c r="F50" s="8">
        <v>-2.4477393425848599</v>
      </c>
      <c r="G50" s="8">
        <f t="shared" si="3"/>
        <v>10.393935740390006</v>
      </c>
      <c r="H50" s="8">
        <v>2.3790865150617301E-2</v>
      </c>
      <c r="I50" s="8">
        <v>0.89554555477212405</v>
      </c>
      <c r="J50" s="8">
        <f t="shared" si="0"/>
        <v>1.6235897646332951</v>
      </c>
      <c r="K50" s="8" t="s">
        <v>2517</v>
      </c>
      <c r="L50" s="11" t="s">
        <v>1679</v>
      </c>
      <c r="N50" s="8" t="s">
        <v>789</v>
      </c>
      <c r="O50" s="8">
        <v>1391.8807732006201</v>
      </c>
      <c r="P50" s="8">
        <v>30.759144981614799</v>
      </c>
      <c r="Q50" s="8">
        <v>2753.0024014196301</v>
      </c>
      <c r="R50" s="8">
        <v>89.501915708812305</v>
      </c>
      <c r="S50" s="8">
        <v>6.4838466571974998</v>
      </c>
      <c r="T50" s="8">
        <f t="shared" si="1"/>
        <v>8.1848668244474769</v>
      </c>
      <c r="U50" s="9">
        <v>7.8545044551488196E-7</v>
      </c>
      <c r="V50" s="8">
        <v>3.89294044495455E-4</v>
      </c>
      <c r="W50" s="8">
        <f t="shared" si="2"/>
        <v>6.1048812096288705</v>
      </c>
      <c r="X50" s="8" t="s">
        <v>2267</v>
      </c>
      <c r="Y50" s="11" t="s">
        <v>1679</v>
      </c>
    </row>
    <row r="51" spans="1:25" x14ac:dyDescent="0.15">
      <c r="A51" s="8" t="s">
        <v>1666</v>
      </c>
      <c r="B51" s="8">
        <v>445.65404884282202</v>
      </c>
      <c r="C51" s="8">
        <v>758.37202282257203</v>
      </c>
      <c r="D51" s="8">
        <v>132.93607486307101</v>
      </c>
      <c r="E51" s="8">
        <v>0.17529137529137501</v>
      </c>
      <c r="F51" s="8">
        <v>-2.5121730807092701</v>
      </c>
      <c r="G51" s="8">
        <f t="shared" si="3"/>
        <v>8.3106753920322731</v>
      </c>
      <c r="H51" s="8">
        <v>2.3807028754371198E-2</v>
      </c>
      <c r="I51" s="8">
        <v>0.89554555477212405</v>
      </c>
      <c r="J51" s="8">
        <f t="shared" si="0"/>
        <v>1.6232948035074168</v>
      </c>
      <c r="K51" s="8" t="s">
        <v>1685</v>
      </c>
      <c r="L51" s="11" t="s">
        <v>1679</v>
      </c>
      <c r="N51" s="8" t="s">
        <v>1091</v>
      </c>
      <c r="O51" s="8">
        <v>321.73358543987899</v>
      </c>
      <c r="P51" s="8">
        <v>4.2426406871192803</v>
      </c>
      <c r="Q51" s="8">
        <v>639.22453019263901</v>
      </c>
      <c r="R51" s="8">
        <v>150.666666666667</v>
      </c>
      <c r="S51" s="8">
        <v>7.23521646169403</v>
      </c>
      <c r="T51" s="8">
        <f t="shared" si="1"/>
        <v>5.7025707315681711</v>
      </c>
      <c r="U51" s="9">
        <v>8.2251772598642904E-7</v>
      </c>
      <c r="V51" s="8">
        <v>3.9260679404623598E-4</v>
      </c>
      <c r="W51" s="8">
        <f t="shared" si="2"/>
        <v>6.084854733845904</v>
      </c>
      <c r="X51" s="8" t="s">
        <v>1685</v>
      </c>
      <c r="Y51" s="11" t="s">
        <v>1679</v>
      </c>
    </row>
    <row r="52" spans="1:25" x14ac:dyDescent="0.15">
      <c r="A52" s="8" t="s">
        <v>1520</v>
      </c>
      <c r="B52" s="8">
        <v>21.095352305398698</v>
      </c>
      <c r="C52" s="8">
        <v>40.3050865276332</v>
      </c>
      <c r="D52" s="8">
        <v>1.88561808316413</v>
      </c>
      <c r="E52" s="8">
        <v>4.6783625730994198E-2</v>
      </c>
      <c r="F52" s="8">
        <v>-4.4178525148859</v>
      </c>
      <c r="G52" s="8">
        <f t="shared" si="3"/>
        <v>3.1239637567217939</v>
      </c>
      <c r="H52" s="8">
        <v>2.4791208763389801E-2</v>
      </c>
      <c r="I52" s="8">
        <v>0.91438572266342599</v>
      </c>
      <c r="J52" s="8">
        <f t="shared" si="0"/>
        <v>1.6057022974971242</v>
      </c>
      <c r="K52" s="8" t="s">
        <v>2518</v>
      </c>
      <c r="L52" s="11" t="s">
        <v>1679</v>
      </c>
      <c r="N52" s="8" t="s">
        <v>256</v>
      </c>
      <c r="O52" s="8">
        <v>829.20055207142502</v>
      </c>
      <c r="P52" s="8">
        <v>16.9705627484771</v>
      </c>
      <c r="Q52" s="8">
        <v>1641.43054139437</v>
      </c>
      <c r="R52" s="8">
        <v>96.7222222222223</v>
      </c>
      <c r="S52" s="8">
        <v>6.5957754862087903</v>
      </c>
      <c r="T52" s="8">
        <f t="shared" si="1"/>
        <v>7.3828502438255477</v>
      </c>
      <c r="U52" s="9">
        <v>8.3382562184609999E-7</v>
      </c>
      <c r="V52" s="8">
        <v>3.9260679404623598E-4</v>
      </c>
      <c r="W52" s="8">
        <f t="shared" si="2"/>
        <v>6.0789247639765556</v>
      </c>
      <c r="X52" s="8" t="s">
        <v>1880</v>
      </c>
      <c r="Y52" s="11" t="s">
        <v>1679</v>
      </c>
    </row>
    <row r="53" spans="1:25" x14ac:dyDescent="0.15">
      <c r="A53" s="8" t="s">
        <v>1513</v>
      </c>
      <c r="B53" s="8">
        <v>1168.3761047805699</v>
      </c>
      <c r="C53" s="8">
        <v>1972.8279195104701</v>
      </c>
      <c r="D53" s="8">
        <v>363.92429005067697</v>
      </c>
      <c r="E53" s="8">
        <v>0.18446833930704901</v>
      </c>
      <c r="F53" s="8">
        <v>-2.4385548701696198</v>
      </c>
      <c r="G53" s="8">
        <f t="shared" si="3"/>
        <v>9.7267719716317398</v>
      </c>
      <c r="H53" s="8">
        <v>2.49125352617568E-2</v>
      </c>
      <c r="I53" s="8">
        <v>0.91760630205983196</v>
      </c>
      <c r="J53" s="8">
        <f t="shared" si="0"/>
        <v>1.6035820735809467</v>
      </c>
      <c r="K53" s="8" t="s">
        <v>2519</v>
      </c>
      <c r="L53" s="11" t="s">
        <v>1679</v>
      </c>
      <c r="N53" s="8" t="s">
        <v>640</v>
      </c>
      <c r="O53" s="8">
        <v>399.633182500597</v>
      </c>
      <c r="P53" s="8">
        <v>6.3639610306789303</v>
      </c>
      <c r="Q53" s="8">
        <v>792.90240397051605</v>
      </c>
      <c r="R53" s="8">
        <v>124.59259259259299</v>
      </c>
      <c r="S53" s="8">
        <v>6.9610744880916799</v>
      </c>
      <c r="T53" s="8">
        <f t="shared" si="1"/>
        <v>6.1504622454881508</v>
      </c>
      <c r="U53" s="9">
        <v>9.0693511266401904E-7</v>
      </c>
      <c r="V53" s="8">
        <v>4.1515969478469198E-4</v>
      </c>
      <c r="W53" s="8">
        <f t="shared" si="2"/>
        <v>6.0424237837447832</v>
      </c>
      <c r="X53" s="8" t="s">
        <v>1685</v>
      </c>
      <c r="Y53" s="11" t="s">
        <v>1679</v>
      </c>
    </row>
    <row r="54" spans="1:25" x14ac:dyDescent="0.15">
      <c r="A54" s="8" t="s">
        <v>1380</v>
      </c>
      <c r="B54" s="8">
        <v>144.95689014324199</v>
      </c>
      <c r="C54" s="8">
        <v>250.315800540038</v>
      </c>
      <c r="D54" s="8">
        <v>39.597979746446697</v>
      </c>
      <c r="E54" s="8">
        <v>0.15819209039547999</v>
      </c>
      <c r="F54" s="8">
        <v>-2.6602506280253899</v>
      </c>
      <c r="G54" s="8">
        <f t="shared" si="3"/>
        <v>6.637480236070302</v>
      </c>
      <c r="H54" s="8">
        <v>2.5152646633680099E-2</v>
      </c>
      <c r="I54" s="8">
        <v>0.92284080525726897</v>
      </c>
      <c r="J54" s="8">
        <f t="shared" si="0"/>
        <v>1.5994163104916239</v>
      </c>
      <c r="K54" s="8" t="s">
        <v>1685</v>
      </c>
      <c r="L54" s="11" t="s">
        <v>1679</v>
      </c>
      <c r="N54" s="8" t="s">
        <v>443</v>
      </c>
      <c r="O54" s="8">
        <v>182.492475111228</v>
      </c>
      <c r="P54" s="8">
        <v>1.0606601717798201</v>
      </c>
      <c r="Q54" s="8">
        <v>363.92429005067697</v>
      </c>
      <c r="R54" s="8">
        <v>343.11111111111097</v>
      </c>
      <c r="S54" s="8">
        <v>8.4225320358257694</v>
      </c>
      <c r="T54" s="8">
        <f t="shared" si="1"/>
        <v>4.2962285186340408</v>
      </c>
      <c r="U54" s="9">
        <v>9.1111468891900901E-7</v>
      </c>
      <c r="V54" s="8">
        <v>4.1515969478469198E-4</v>
      </c>
      <c r="W54" s="8">
        <f t="shared" si="2"/>
        <v>6.0404269516443172</v>
      </c>
      <c r="X54" s="8" t="s">
        <v>1685</v>
      </c>
      <c r="Y54" s="11" t="s">
        <v>1679</v>
      </c>
    </row>
    <row r="55" spans="1:25" x14ac:dyDescent="0.15">
      <c r="A55" s="8" t="s">
        <v>2520</v>
      </c>
      <c r="B55" s="8">
        <v>16.9116371833783</v>
      </c>
      <c r="C55" s="8">
        <v>32.880465325174498</v>
      </c>
      <c r="D55" s="8">
        <v>0.94280904158206402</v>
      </c>
      <c r="E55" s="8">
        <v>2.8673835125448102E-2</v>
      </c>
      <c r="F55" s="8">
        <v>-5.1241213118291897</v>
      </c>
      <c r="G55" s="8">
        <f t="shared" si="3"/>
        <v>2.4770981551934388</v>
      </c>
      <c r="H55" s="8">
        <v>2.5589540946380999E-2</v>
      </c>
      <c r="I55" s="8">
        <v>0.929216094185359</v>
      </c>
      <c r="J55" s="8">
        <f t="shared" si="0"/>
        <v>1.5919375048999123</v>
      </c>
      <c r="K55" s="8" t="s">
        <v>2521</v>
      </c>
      <c r="L55" s="11" t="s">
        <v>1679</v>
      </c>
      <c r="N55" s="8" t="s">
        <v>270</v>
      </c>
      <c r="O55" s="8">
        <v>219.792357818819</v>
      </c>
      <c r="P55" s="8">
        <v>2.1213203435596402</v>
      </c>
      <c r="Q55" s="8">
        <v>437.463395294078</v>
      </c>
      <c r="R55" s="8">
        <v>206.222222222222</v>
      </c>
      <c r="S55" s="8">
        <v>7.6880559936852597</v>
      </c>
      <c r="T55" s="8">
        <f t="shared" si="1"/>
        <v>4.9289904975637864</v>
      </c>
      <c r="U55" s="9">
        <v>1.0841911189122499E-6</v>
      </c>
      <c r="V55" s="8">
        <v>4.8618227460936399E-4</v>
      </c>
      <c r="W55" s="8">
        <f t="shared" si="2"/>
        <v>5.9648941545385457</v>
      </c>
      <c r="X55" s="8" t="s">
        <v>1890</v>
      </c>
      <c r="Y55" s="11" t="s">
        <v>1679</v>
      </c>
    </row>
    <row r="56" spans="1:25" x14ac:dyDescent="0.15">
      <c r="A56" s="8" t="s">
        <v>163</v>
      </c>
      <c r="B56" s="8">
        <v>87.209836346340893</v>
      </c>
      <c r="C56" s="8">
        <v>152.73506473629399</v>
      </c>
      <c r="D56" s="8">
        <v>21.684607956387499</v>
      </c>
      <c r="E56" s="8">
        <v>0.141975308641975</v>
      </c>
      <c r="F56" s="8">
        <v>-2.8162880468276099</v>
      </c>
      <c r="G56" s="8">
        <f t="shared" si="3"/>
        <v>5.8467434787496639</v>
      </c>
      <c r="H56" s="8">
        <v>2.58629959228713E-2</v>
      </c>
      <c r="I56" s="8">
        <v>0.930593406607928</v>
      </c>
      <c r="J56" s="8">
        <f t="shared" si="0"/>
        <v>1.5873211686509447</v>
      </c>
      <c r="K56" s="8" t="s">
        <v>1807</v>
      </c>
      <c r="L56" s="11" t="s">
        <v>1679</v>
      </c>
      <c r="N56" s="8" t="s">
        <v>662</v>
      </c>
      <c r="O56" s="8">
        <v>654.60410268344697</v>
      </c>
      <c r="P56" s="8">
        <v>13.788582233137699</v>
      </c>
      <c r="Q56" s="8">
        <v>1295.4196231337601</v>
      </c>
      <c r="R56" s="8">
        <v>93.948717948717999</v>
      </c>
      <c r="S56" s="8">
        <v>6.5538015692347003</v>
      </c>
      <c r="T56" s="8">
        <f t="shared" si="1"/>
        <v>7.0623030034796006</v>
      </c>
      <c r="U56" s="9">
        <v>1.1462429782998001E-6</v>
      </c>
      <c r="V56" s="8">
        <v>5.0597672468668099E-4</v>
      </c>
      <c r="W56" s="8">
        <f t="shared" si="2"/>
        <v>5.9407233117319471</v>
      </c>
      <c r="X56" s="8" t="s">
        <v>2170</v>
      </c>
      <c r="Y56" s="11" t="s">
        <v>1679</v>
      </c>
    </row>
    <row r="57" spans="1:25" x14ac:dyDescent="0.15">
      <c r="A57" s="8" t="s">
        <v>1643</v>
      </c>
      <c r="B57" s="8">
        <v>495.85863030706599</v>
      </c>
      <c r="C57" s="8">
        <v>838.98219587783797</v>
      </c>
      <c r="D57" s="8">
        <v>152.73506473629399</v>
      </c>
      <c r="E57" s="8">
        <v>0.18204804045511999</v>
      </c>
      <c r="F57" s="8">
        <v>-2.4576088830304799</v>
      </c>
      <c r="G57" s="8">
        <f t="shared" si="3"/>
        <v>8.483691943678707</v>
      </c>
      <c r="H57" s="8">
        <v>2.62342614203082E-2</v>
      </c>
      <c r="I57" s="8">
        <v>0.93977847604448705</v>
      </c>
      <c r="J57" s="8">
        <f t="shared" si="0"/>
        <v>1.5811311580941838</v>
      </c>
      <c r="K57" s="8" t="s">
        <v>2522</v>
      </c>
      <c r="L57" s="11" t="s">
        <v>1679</v>
      </c>
      <c r="N57" s="8" t="s">
        <v>923</v>
      </c>
      <c r="O57" s="8">
        <v>652.24708007949198</v>
      </c>
      <c r="P57" s="8">
        <v>13.788582233137699</v>
      </c>
      <c r="Q57" s="8">
        <v>1290.7055779258501</v>
      </c>
      <c r="R57" s="8">
        <v>93.606837606837701</v>
      </c>
      <c r="S57" s="8">
        <v>6.5485420116744999</v>
      </c>
      <c r="T57" s="8">
        <f t="shared" si="1"/>
        <v>7.0596732246995</v>
      </c>
      <c r="U57" s="9">
        <v>1.1647480192939099E-6</v>
      </c>
      <c r="V57" s="8">
        <v>5.06235327585729E-4</v>
      </c>
      <c r="W57" s="8">
        <f t="shared" si="2"/>
        <v>5.9337680194163003</v>
      </c>
      <c r="X57" s="8" t="s">
        <v>2367</v>
      </c>
      <c r="Y57" s="11" t="s">
        <v>1679</v>
      </c>
    </row>
    <row r="58" spans="1:25" x14ac:dyDescent="0.15">
      <c r="A58" s="8" t="s">
        <v>1633</v>
      </c>
      <c r="B58" s="8">
        <v>172.47512904441899</v>
      </c>
      <c r="C58" s="8">
        <v>295.92418792657003</v>
      </c>
      <c r="D58" s="8">
        <v>49.026070162267303</v>
      </c>
      <c r="E58" s="8">
        <v>0.165671047391478</v>
      </c>
      <c r="F58" s="8">
        <v>-2.5936065951304101</v>
      </c>
      <c r="G58" s="8">
        <f t="shared" si="3"/>
        <v>6.9122805149851398</v>
      </c>
      <c r="H58" s="8">
        <v>2.64377418477665E-2</v>
      </c>
      <c r="I58" s="8">
        <v>0.94235039472698101</v>
      </c>
      <c r="J58" s="8">
        <f t="shared" si="0"/>
        <v>1.5777756424139306</v>
      </c>
      <c r="K58" s="8" t="s">
        <v>2523</v>
      </c>
      <c r="L58" s="11" t="s">
        <v>1679</v>
      </c>
      <c r="N58" s="8" t="s">
        <v>304</v>
      </c>
      <c r="O58" s="8">
        <v>1630.0579073302899</v>
      </c>
      <c r="P58" s="8">
        <v>41.365746699413002</v>
      </c>
      <c r="Q58" s="8">
        <v>3218.7500679611699</v>
      </c>
      <c r="R58" s="8">
        <v>77.811965811965905</v>
      </c>
      <c r="S58" s="8">
        <v>6.2819201227231796</v>
      </c>
      <c r="T58" s="8">
        <f t="shared" si="1"/>
        <v>8.5113247809449941</v>
      </c>
      <c r="U58" s="9">
        <v>1.24805152825455E-6</v>
      </c>
      <c r="V58" s="8">
        <v>5.34222783707869E-4</v>
      </c>
      <c r="W58" s="8">
        <f t="shared" si="2"/>
        <v>5.9037674835841729</v>
      </c>
      <c r="X58" s="8" t="s">
        <v>1919</v>
      </c>
      <c r="Y58" s="11" t="s">
        <v>1679</v>
      </c>
    </row>
    <row r="59" spans="1:25" x14ac:dyDescent="0.15">
      <c r="A59" s="8" t="s">
        <v>1652</v>
      </c>
      <c r="B59" s="8">
        <v>7942.2233662873005</v>
      </c>
      <c r="C59" s="8">
        <v>13321.8917575546</v>
      </c>
      <c r="D59" s="8">
        <v>2562.5549750200498</v>
      </c>
      <c r="E59" s="8">
        <v>0.19235668789808899</v>
      </c>
      <c r="F59" s="8">
        <v>-2.3781441044539098</v>
      </c>
      <c r="G59" s="8">
        <f t="shared" si="3"/>
        <v>12.512439292273195</v>
      </c>
      <c r="H59" s="8">
        <v>2.6775992615998501E-2</v>
      </c>
      <c r="I59" s="8">
        <v>0.94911990890159703</v>
      </c>
      <c r="J59" s="8">
        <f t="shared" si="0"/>
        <v>1.5722544204154252</v>
      </c>
      <c r="K59" s="8" t="s">
        <v>1685</v>
      </c>
      <c r="L59" s="11" t="s">
        <v>1679</v>
      </c>
      <c r="N59" s="8" t="s">
        <v>288</v>
      </c>
      <c r="O59" s="8">
        <v>1093.2460092795</v>
      </c>
      <c r="P59" s="8">
        <v>26.516504294495501</v>
      </c>
      <c r="Q59" s="8">
        <v>2159.9755142645099</v>
      </c>
      <c r="R59" s="8">
        <v>81.457777777777807</v>
      </c>
      <c r="S59" s="8">
        <v>6.3479805520876402</v>
      </c>
      <c r="T59" s="8">
        <f t="shared" si="1"/>
        <v>7.9028089665397001</v>
      </c>
      <c r="U59" s="9">
        <v>1.27681728157746E-6</v>
      </c>
      <c r="V59" s="8">
        <v>5.3837858241559302E-4</v>
      </c>
      <c r="W59" s="8">
        <f t="shared" si="2"/>
        <v>5.8938712478268851</v>
      </c>
      <c r="X59" s="8" t="s">
        <v>1905</v>
      </c>
      <c r="Y59" s="11" t="s">
        <v>1679</v>
      </c>
    </row>
    <row r="60" spans="1:25" x14ac:dyDescent="0.15">
      <c r="A60" s="8" t="s">
        <v>1491</v>
      </c>
      <c r="B60" s="8">
        <v>351.25529355441699</v>
      </c>
      <c r="C60" s="8">
        <v>595.03035636848006</v>
      </c>
      <c r="D60" s="8">
        <v>107.480230740355</v>
      </c>
      <c r="E60" s="8">
        <v>0.18062982768865099</v>
      </c>
      <c r="F60" s="8">
        <v>-2.4688919478863598</v>
      </c>
      <c r="G60" s="8">
        <f t="shared" si="3"/>
        <v>7.9823734873867664</v>
      </c>
      <c r="H60" s="8">
        <v>2.7311059736779799E-2</v>
      </c>
      <c r="I60" s="8">
        <v>0.96245996886181795</v>
      </c>
      <c r="J60" s="8">
        <f t="shared" si="0"/>
        <v>1.5636614478314701</v>
      </c>
      <c r="K60" s="8" t="s">
        <v>2524</v>
      </c>
      <c r="L60" s="11" t="s">
        <v>1679</v>
      </c>
      <c r="N60" s="8" t="s">
        <v>400</v>
      </c>
      <c r="O60" s="8">
        <v>248.60695915217099</v>
      </c>
      <c r="P60" s="8">
        <v>3.1819805153394598</v>
      </c>
      <c r="Q60" s="8">
        <v>494.03193778900197</v>
      </c>
      <c r="R60" s="8">
        <v>155.25925925925901</v>
      </c>
      <c r="S60" s="8">
        <v>7.2785354993739801</v>
      </c>
      <c r="T60" s="8">
        <f t="shared" si="1"/>
        <v>5.3091927511293031</v>
      </c>
      <c r="U60" s="9">
        <v>1.3861968072148699E-6</v>
      </c>
      <c r="V60" s="8">
        <v>5.6617906427272103E-4</v>
      </c>
      <c r="W60" s="8">
        <f t="shared" si="2"/>
        <v>5.8581751057851026</v>
      </c>
      <c r="X60" s="8" t="s">
        <v>1685</v>
      </c>
      <c r="Y60" s="11" t="s">
        <v>1679</v>
      </c>
    </row>
    <row r="61" spans="1:25" x14ac:dyDescent="0.15">
      <c r="A61" s="8" t="s">
        <v>1595</v>
      </c>
      <c r="B61" s="8">
        <v>27.3414622058798</v>
      </c>
      <c r="C61" s="8">
        <v>50.911688245431399</v>
      </c>
      <c r="D61" s="8">
        <v>3.7712361663282601</v>
      </c>
      <c r="E61" s="8">
        <v>7.4074074074074098E-2</v>
      </c>
      <c r="F61" s="8">
        <v>-3.75488750216347</v>
      </c>
      <c r="G61" s="8">
        <f t="shared" si="3"/>
        <v>3.7924812503605794</v>
      </c>
      <c r="H61" s="8">
        <v>2.80739373175013E-2</v>
      </c>
      <c r="I61" s="8">
        <v>0.97915654710707201</v>
      </c>
      <c r="J61" s="8">
        <f t="shared" si="0"/>
        <v>1.5516966741005205</v>
      </c>
      <c r="K61" s="8" t="s">
        <v>1685</v>
      </c>
      <c r="L61" s="11" t="s">
        <v>1679</v>
      </c>
      <c r="N61" s="8" t="s">
        <v>1585</v>
      </c>
      <c r="O61" s="8">
        <v>359.09239371256899</v>
      </c>
      <c r="P61" s="8">
        <v>6.3639610306789303</v>
      </c>
      <c r="Q61" s="8">
        <v>711.82082639445798</v>
      </c>
      <c r="R61" s="8">
        <v>111.851851851852</v>
      </c>
      <c r="S61" s="8">
        <v>6.8054453320489703</v>
      </c>
      <c r="T61" s="8">
        <f t="shared" si="1"/>
        <v>6.0726476674668</v>
      </c>
      <c r="U61" s="9">
        <v>1.4800877784031499E-6</v>
      </c>
      <c r="V61" s="8">
        <v>5.8892901165728795E-4</v>
      </c>
      <c r="W61" s="8">
        <f t="shared" si="2"/>
        <v>5.8297125274795905</v>
      </c>
      <c r="X61" s="8" t="s">
        <v>2525</v>
      </c>
      <c r="Y61" s="11" t="s">
        <v>1679</v>
      </c>
    </row>
    <row r="62" spans="1:25" x14ac:dyDescent="0.15">
      <c r="A62" s="8" t="s">
        <v>88</v>
      </c>
      <c r="B62" s="8">
        <v>55.448956758045099</v>
      </c>
      <c r="C62" s="8">
        <v>98.641395975523395</v>
      </c>
      <c r="D62" s="8">
        <v>12.256517540566801</v>
      </c>
      <c r="E62" s="8">
        <v>0.124253285543608</v>
      </c>
      <c r="F62" s="8">
        <v>-3.0086440944092501</v>
      </c>
      <c r="G62" s="8">
        <f t="shared" si="3"/>
        <v>5.1197992646245609</v>
      </c>
      <c r="H62" s="8">
        <v>2.8255901214062001E-2</v>
      </c>
      <c r="I62" s="8">
        <v>0.98275376524816105</v>
      </c>
      <c r="J62" s="8">
        <f t="shared" si="0"/>
        <v>1.5488908364442142</v>
      </c>
      <c r="K62" s="8" t="s">
        <v>1751</v>
      </c>
      <c r="L62" s="11" t="s">
        <v>1679</v>
      </c>
      <c r="N62" s="8" t="s">
        <v>1472</v>
      </c>
      <c r="O62" s="8">
        <v>1366.8374080336</v>
      </c>
      <c r="P62" s="8">
        <v>38.183766184073598</v>
      </c>
      <c r="Q62" s="8">
        <v>2695.49104988312</v>
      </c>
      <c r="R62" s="8">
        <v>70.592592592592695</v>
      </c>
      <c r="S62" s="8">
        <v>6.1414449017464703</v>
      </c>
      <c r="T62" s="8">
        <f t="shared" si="1"/>
        <v>8.3256099530367056</v>
      </c>
      <c r="U62" s="9">
        <v>1.9530798454190099E-6</v>
      </c>
      <c r="V62" s="8">
        <v>7.6633970434628604E-4</v>
      </c>
      <c r="W62" s="8">
        <f t="shared" si="2"/>
        <v>5.7092800016091996</v>
      </c>
      <c r="X62" s="8" t="s">
        <v>2526</v>
      </c>
      <c r="Y62" s="11" t="s">
        <v>1679</v>
      </c>
    </row>
    <row r="63" spans="1:25" x14ac:dyDescent="0.15">
      <c r="A63" s="8" t="s">
        <v>1215</v>
      </c>
      <c r="B63" s="8">
        <v>84.027855831001403</v>
      </c>
      <c r="C63" s="8">
        <v>146.37110370561501</v>
      </c>
      <c r="D63" s="8">
        <v>21.684607956387499</v>
      </c>
      <c r="E63" s="8">
        <v>0.148148148148148</v>
      </c>
      <c r="F63" s="8">
        <v>-2.75488750216347</v>
      </c>
      <c r="G63" s="8">
        <f t="shared" si="3"/>
        <v>5.8160432064175911</v>
      </c>
      <c r="H63" s="8">
        <v>2.96079286899141E-2</v>
      </c>
      <c r="I63" s="8">
        <v>1</v>
      </c>
      <c r="J63" s="8">
        <f t="shared" si="0"/>
        <v>1.5285919739009919</v>
      </c>
      <c r="K63" s="8" t="s">
        <v>2527</v>
      </c>
      <c r="L63" s="11" t="s">
        <v>1679</v>
      </c>
      <c r="N63" s="8" t="s">
        <v>946</v>
      </c>
      <c r="O63" s="8">
        <v>742.57997137607299</v>
      </c>
      <c r="P63" s="8">
        <v>19.091883092036799</v>
      </c>
      <c r="Q63" s="8">
        <v>1466.0680596601101</v>
      </c>
      <c r="R63" s="8">
        <v>76.790123456790198</v>
      </c>
      <c r="S63" s="8">
        <v>6.2628488621333398</v>
      </c>
      <c r="T63" s="8">
        <f t="shared" si="1"/>
        <v>7.3863119332301403</v>
      </c>
      <c r="U63" s="9">
        <v>2.0663934302299799E-6</v>
      </c>
      <c r="V63" s="8">
        <v>7.8482381527602402E-4</v>
      </c>
      <c r="W63" s="8">
        <f t="shared" si="2"/>
        <v>5.6847869876029362</v>
      </c>
      <c r="X63" s="8" t="s">
        <v>2387</v>
      </c>
      <c r="Y63" s="11" t="s">
        <v>1679</v>
      </c>
    </row>
    <row r="64" spans="1:25" x14ac:dyDescent="0.15">
      <c r="A64" s="8" t="s">
        <v>2528</v>
      </c>
      <c r="B64" s="8">
        <v>29.9341870702305</v>
      </c>
      <c r="C64" s="8">
        <v>55.154328932550698</v>
      </c>
      <c r="D64" s="8">
        <v>4.7140452079103197</v>
      </c>
      <c r="E64" s="8">
        <v>8.5470085470085597E-2</v>
      </c>
      <c r="F64" s="8">
        <v>-3.5484366246960399</v>
      </c>
      <c r="G64" s="8">
        <f t="shared" si="3"/>
        <v>4.0111839065142281</v>
      </c>
      <c r="H64" s="8">
        <v>3.0464916274001299E-2</v>
      </c>
      <c r="I64" s="8">
        <v>1</v>
      </c>
      <c r="J64" s="8">
        <f t="shared" si="0"/>
        <v>1.5162000110989799</v>
      </c>
      <c r="K64" s="8" t="s">
        <v>1685</v>
      </c>
      <c r="L64" s="11" t="s">
        <v>1679</v>
      </c>
      <c r="N64" s="8" t="s">
        <v>312</v>
      </c>
      <c r="O64" s="8">
        <v>1818.796492342</v>
      </c>
      <c r="P64" s="8">
        <v>53.033008588991102</v>
      </c>
      <c r="Q64" s="8">
        <v>3584.5599760950099</v>
      </c>
      <c r="R64" s="8">
        <v>67.591111111111204</v>
      </c>
      <c r="S64" s="8">
        <v>6.07876162543152</v>
      </c>
      <c r="T64" s="8">
        <f t="shared" si="1"/>
        <v>8.7681995032116404</v>
      </c>
      <c r="U64" s="9">
        <v>2.0713813352753801E-6</v>
      </c>
      <c r="V64" s="8">
        <v>7.8482381527602402E-4</v>
      </c>
      <c r="W64" s="8">
        <f t="shared" si="2"/>
        <v>5.6837399413959773</v>
      </c>
      <c r="X64" s="8" t="s">
        <v>1926</v>
      </c>
      <c r="Y64" s="11" t="s">
        <v>1679</v>
      </c>
    </row>
    <row r="65" spans="1:25" x14ac:dyDescent="0.15">
      <c r="A65" s="8" t="s">
        <v>1556</v>
      </c>
      <c r="B65" s="8">
        <v>1630.23468402559</v>
      </c>
      <c r="C65" s="8">
        <v>2708.9260787256599</v>
      </c>
      <c r="D65" s="8">
        <v>551.54328932550698</v>
      </c>
      <c r="E65" s="8">
        <v>0.20360219263899801</v>
      </c>
      <c r="F65" s="8">
        <v>-2.2961749966742699</v>
      </c>
      <c r="G65" s="8">
        <f t="shared" si="3"/>
        <v>10.255417812086744</v>
      </c>
      <c r="H65" s="8">
        <v>3.31568276920709E-2</v>
      </c>
      <c r="I65" s="8">
        <v>1</v>
      </c>
      <c r="J65" s="8">
        <f t="shared" si="0"/>
        <v>1.4794270276312176</v>
      </c>
      <c r="K65" s="8" t="s">
        <v>2529</v>
      </c>
      <c r="L65" s="11" t="s">
        <v>1679</v>
      </c>
      <c r="N65" s="8" t="s">
        <v>387</v>
      </c>
      <c r="O65" s="8">
        <v>262.80802034099997</v>
      </c>
      <c r="P65" s="8">
        <v>4.2426406871192803</v>
      </c>
      <c r="Q65" s="8">
        <v>521.37339999488097</v>
      </c>
      <c r="R65" s="8">
        <v>122.888888888889</v>
      </c>
      <c r="S65" s="8">
        <v>6.9412106687924</v>
      </c>
      <c r="T65" s="8">
        <f t="shared" si="1"/>
        <v>5.555567835117353</v>
      </c>
      <c r="U65" s="9">
        <v>2.1113096867713698E-6</v>
      </c>
      <c r="V65" s="8">
        <v>7.8482381527602402E-4</v>
      </c>
      <c r="W65" s="8">
        <f t="shared" si="2"/>
        <v>5.6754480597328154</v>
      </c>
      <c r="X65" s="8" t="s">
        <v>1685</v>
      </c>
      <c r="Y65" s="11" t="s">
        <v>1679</v>
      </c>
    </row>
    <row r="66" spans="1:25" x14ac:dyDescent="0.15">
      <c r="A66" s="8" t="s">
        <v>1525</v>
      </c>
      <c r="B66" s="8">
        <v>142.12846301849601</v>
      </c>
      <c r="C66" s="8">
        <v>241.83051916579899</v>
      </c>
      <c r="D66" s="8">
        <v>42.426406871192903</v>
      </c>
      <c r="E66" s="8">
        <v>0.175438596491228</v>
      </c>
      <c r="F66" s="8">
        <v>-2.51096191927738</v>
      </c>
      <c r="G66" s="8">
        <f t="shared" si="3"/>
        <v>6.6623715552472094</v>
      </c>
      <c r="H66" s="8">
        <v>3.37189351490772E-2</v>
      </c>
      <c r="I66" s="8">
        <v>1</v>
      </c>
      <c r="J66" s="8">
        <f t="shared" si="0"/>
        <v>1.4721261489400004</v>
      </c>
      <c r="K66" s="8" t="s">
        <v>1685</v>
      </c>
      <c r="L66" s="11" t="s">
        <v>1679</v>
      </c>
      <c r="N66" s="8" t="s">
        <v>356</v>
      </c>
      <c r="O66" s="8">
        <v>1391.4682942449299</v>
      </c>
      <c r="P66" s="8">
        <v>40.3050865276332</v>
      </c>
      <c r="Q66" s="8">
        <v>2742.6315019622202</v>
      </c>
      <c r="R66" s="8">
        <v>68.046783625731095</v>
      </c>
      <c r="S66" s="8">
        <v>6.0884550662144097</v>
      </c>
      <c r="T66" s="8">
        <f t="shared" si="1"/>
        <v>8.3771175472719452</v>
      </c>
      <c r="U66" s="9">
        <v>2.23052291163623E-6</v>
      </c>
      <c r="V66" s="8">
        <v>8.0787824072609199E-4</v>
      </c>
      <c r="W66" s="8">
        <f t="shared" si="2"/>
        <v>5.651593311383996</v>
      </c>
      <c r="X66" s="8" t="s">
        <v>1685</v>
      </c>
      <c r="Y66" s="11" t="s">
        <v>1679</v>
      </c>
    </row>
    <row r="67" spans="1:25" x14ac:dyDescent="0.15">
      <c r="A67" s="8" t="s">
        <v>1088</v>
      </c>
      <c r="B67" s="8">
        <v>484.25029398258698</v>
      </c>
      <c r="C67" s="8">
        <v>808.22305089622398</v>
      </c>
      <c r="D67" s="8">
        <v>160.27753706895101</v>
      </c>
      <c r="E67" s="8">
        <v>0.19830854476523799</v>
      </c>
      <c r="F67" s="8">
        <v>-2.3341812527979302</v>
      </c>
      <c r="G67" s="8">
        <f t="shared" si="3"/>
        <v>8.491519061815513</v>
      </c>
      <c r="H67" s="8">
        <v>3.4035007096781297E-2</v>
      </c>
      <c r="I67" s="8">
        <v>1</v>
      </c>
      <c r="J67" s="8">
        <f t="shared" si="0"/>
        <v>1.4680741545028193</v>
      </c>
      <c r="K67" s="8" t="s">
        <v>2530</v>
      </c>
      <c r="L67" s="11" t="s">
        <v>1679</v>
      </c>
      <c r="N67" s="8" t="s">
        <v>402</v>
      </c>
      <c r="O67" s="8">
        <v>179.72297355158099</v>
      </c>
      <c r="P67" s="8">
        <v>2.1213203435596402</v>
      </c>
      <c r="Q67" s="8">
        <v>357.32462675960198</v>
      </c>
      <c r="R67" s="8">
        <v>168.444444444445</v>
      </c>
      <c r="S67" s="8">
        <v>7.3961290367287802</v>
      </c>
      <c r="T67" s="8">
        <f t="shared" si="1"/>
        <v>4.7830270190855453</v>
      </c>
      <c r="U67" s="9">
        <v>2.8420142327181298E-6</v>
      </c>
      <c r="V67" s="8">
        <v>9.9123140850024705E-4</v>
      </c>
      <c r="W67" s="8">
        <f t="shared" si="2"/>
        <v>5.5463737514699609</v>
      </c>
      <c r="X67" s="8" t="s">
        <v>1986</v>
      </c>
      <c r="Y67" s="11" t="s">
        <v>1679</v>
      </c>
    </row>
    <row r="68" spans="1:25" x14ac:dyDescent="0.15">
      <c r="A68" s="8" t="s">
        <v>1628</v>
      </c>
      <c r="B68" s="8">
        <v>75.130095501070699</v>
      </c>
      <c r="C68" s="8">
        <v>130.46120112891799</v>
      </c>
      <c r="D68" s="8">
        <v>19.798989873223299</v>
      </c>
      <c r="E68" s="8">
        <v>0.15176151761517601</v>
      </c>
      <c r="F68" s="8">
        <v>-2.72012208400279</v>
      </c>
      <c r="G68" s="8">
        <f t="shared" si="3"/>
        <v>5.6674159640589989</v>
      </c>
      <c r="H68" s="8">
        <v>3.4208452170244798E-2</v>
      </c>
      <c r="I68" s="8">
        <v>1</v>
      </c>
      <c r="J68" s="8">
        <f t="shared" si="0"/>
        <v>1.4658665758917926</v>
      </c>
      <c r="K68" s="8" t="s">
        <v>2531</v>
      </c>
      <c r="L68" s="11" t="s">
        <v>1679</v>
      </c>
      <c r="N68" s="8" t="s">
        <v>925</v>
      </c>
      <c r="O68" s="8">
        <v>570.34054459205004</v>
      </c>
      <c r="P68" s="8">
        <v>15.9099025766973</v>
      </c>
      <c r="Q68" s="8">
        <v>1124.7711866074001</v>
      </c>
      <c r="R68" s="8">
        <v>70.696296296296396</v>
      </c>
      <c r="S68" s="8">
        <v>6.1435627306444003</v>
      </c>
      <c r="T68" s="8">
        <f t="shared" si="1"/>
        <v>7.0636344616518718</v>
      </c>
      <c r="U68" s="9">
        <v>3.4673155018797801E-6</v>
      </c>
      <c r="V68" s="8">
        <v>1.1945747590683599E-3</v>
      </c>
      <c r="W68" s="8">
        <f t="shared" si="2"/>
        <v>5.4600066387326267</v>
      </c>
      <c r="X68" s="8" t="s">
        <v>2369</v>
      </c>
      <c r="Y68" s="11" t="s">
        <v>1679</v>
      </c>
    </row>
    <row r="69" spans="1:25" x14ac:dyDescent="0.15">
      <c r="A69" s="8" t="s">
        <v>1613</v>
      </c>
      <c r="B69" s="8">
        <v>1654.7477191067201</v>
      </c>
      <c r="C69" s="8">
        <v>2742.8672042226199</v>
      </c>
      <c r="D69" s="8">
        <v>566.62823399082004</v>
      </c>
      <c r="E69" s="8">
        <v>0.20658245252212801</v>
      </c>
      <c r="F69" s="8">
        <v>-2.2752103805413801</v>
      </c>
      <c r="G69" s="8">
        <f t="shared" ref="G69:G94" si="4">0.5*LOG(C69*D69,2)</f>
        <v>10.283863870260721</v>
      </c>
      <c r="H69" s="8">
        <v>3.4635204708697701E-2</v>
      </c>
      <c r="I69" s="8">
        <v>1</v>
      </c>
      <c r="J69" s="8">
        <f t="shared" ref="J69:J94" si="5">-LOG10(H69)</f>
        <v>1.4604822411556229</v>
      </c>
      <c r="K69" s="8" t="s">
        <v>1685</v>
      </c>
      <c r="L69" s="11" t="s">
        <v>1679</v>
      </c>
      <c r="N69" s="8" t="s">
        <v>353</v>
      </c>
      <c r="O69" s="8">
        <v>138.18045015687099</v>
      </c>
      <c r="P69" s="8">
        <v>1.0606601717798201</v>
      </c>
      <c r="Q69" s="8">
        <v>275.300240141963</v>
      </c>
      <c r="R69" s="8">
        <v>259.555555555556</v>
      </c>
      <c r="S69" s="8">
        <v>8.0198995574377108</v>
      </c>
      <c r="T69" s="8">
        <f t="shared" ref="T69:T132" si="6">0.5*LOG(P69*Q69,2)</f>
        <v>4.0949122794400097</v>
      </c>
      <c r="U69" s="9">
        <v>3.5383273085935499E-6</v>
      </c>
      <c r="V69" s="8">
        <v>1.20435282885634E-3</v>
      </c>
      <c r="W69" s="8">
        <f t="shared" ref="W69:W132" si="7">-LOG10(U69)</f>
        <v>5.4512019956938964</v>
      </c>
      <c r="X69" s="8" t="s">
        <v>1954</v>
      </c>
      <c r="Y69" s="11" t="s">
        <v>1679</v>
      </c>
    </row>
    <row r="70" spans="1:25" x14ac:dyDescent="0.15">
      <c r="A70" s="8" t="s">
        <v>1362</v>
      </c>
      <c r="B70" s="8">
        <v>15.3206469257085</v>
      </c>
      <c r="C70" s="8">
        <v>29.698484809835001</v>
      </c>
      <c r="D70" s="8">
        <v>0.94280904158206402</v>
      </c>
      <c r="E70" s="8">
        <v>3.17460317460318E-2</v>
      </c>
      <c r="F70" s="8">
        <v>-4.9772799234999097</v>
      </c>
      <c r="G70" s="8">
        <f t="shared" si="4"/>
        <v>2.4036774610288028</v>
      </c>
      <c r="H70" s="8">
        <v>3.4908573752487397E-2</v>
      </c>
      <c r="I70" s="8">
        <v>1</v>
      </c>
      <c r="J70" s="8">
        <f t="shared" si="5"/>
        <v>1.4570678946426507</v>
      </c>
      <c r="K70" s="8" t="s">
        <v>2532</v>
      </c>
      <c r="L70" s="11" t="s">
        <v>1679</v>
      </c>
      <c r="N70" s="8" t="s">
        <v>602</v>
      </c>
      <c r="O70" s="8">
        <v>773.456967487886</v>
      </c>
      <c r="P70" s="8">
        <v>23.3345237791561</v>
      </c>
      <c r="Q70" s="8">
        <v>1523.57941119662</v>
      </c>
      <c r="R70" s="8">
        <v>65.292929292929401</v>
      </c>
      <c r="S70" s="8">
        <v>6.0288548626721896</v>
      </c>
      <c r="T70" s="8">
        <f t="shared" si="6"/>
        <v>7.5588215506945504</v>
      </c>
      <c r="U70" s="9">
        <v>3.5892761530428102E-6</v>
      </c>
      <c r="V70" s="8">
        <v>1.2071504833287201E-3</v>
      </c>
      <c r="W70" s="8">
        <f t="shared" si="7"/>
        <v>5.444993126473431</v>
      </c>
      <c r="X70" s="8" t="s">
        <v>2130</v>
      </c>
      <c r="Y70" s="11" t="s">
        <v>1679</v>
      </c>
    </row>
    <row r="71" spans="1:25" x14ac:dyDescent="0.15">
      <c r="A71" s="8" t="s">
        <v>2533</v>
      </c>
      <c r="B71" s="8">
        <v>558.90898496286695</v>
      </c>
      <c r="C71" s="8">
        <v>930.19897065090299</v>
      </c>
      <c r="D71" s="8">
        <v>187.618999274831</v>
      </c>
      <c r="E71" s="8">
        <v>0.201697706828836</v>
      </c>
      <c r="F71" s="8">
        <v>-2.3097334133434</v>
      </c>
      <c r="G71" s="8">
        <f t="shared" si="4"/>
        <v>8.7065288264941927</v>
      </c>
      <c r="H71" s="8">
        <v>3.5096186538139701E-2</v>
      </c>
      <c r="I71" s="8">
        <v>1</v>
      </c>
      <c r="J71" s="8">
        <f t="shared" si="5"/>
        <v>1.4547400702981921</v>
      </c>
      <c r="K71" s="8" t="s">
        <v>2534</v>
      </c>
      <c r="L71" s="11" t="s">
        <v>1679</v>
      </c>
      <c r="N71" s="8" t="s">
        <v>301</v>
      </c>
      <c r="O71" s="8">
        <v>1272.91005726598</v>
      </c>
      <c r="P71" s="8">
        <v>44.547727214752499</v>
      </c>
      <c r="Q71" s="8">
        <v>2501.2723873172199</v>
      </c>
      <c r="R71" s="8">
        <v>56.148148148148202</v>
      </c>
      <c r="S71" s="8">
        <v>5.8111665360076197</v>
      </c>
      <c r="T71" s="8">
        <f t="shared" si="6"/>
        <v>8.3828631915037306</v>
      </c>
      <c r="U71" s="9">
        <v>4.8320822244267697E-6</v>
      </c>
      <c r="V71" s="8">
        <v>1.60601358732095E-3</v>
      </c>
      <c r="W71" s="8">
        <f t="shared" si="7"/>
        <v>5.3158656842149465</v>
      </c>
      <c r="X71" s="8" t="s">
        <v>1917</v>
      </c>
      <c r="Y71" s="11" t="s">
        <v>1679</v>
      </c>
    </row>
    <row r="72" spans="1:25" x14ac:dyDescent="0.15">
      <c r="A72" s="8" t="s">
        <v>1648</v>
      </c>
      <c r="B72" s="8">
        <v>10814.9625159878</v>
      </c>
      <c r="C72" s="8">
        <v>17853.0320113979</v>
      </c>
      <c r="D72" s="8">
        <v>3776.8930205777501</v>
      </c>
      <c r="E72" s="8">
        <v>0.21155471060413999</v>
      </c>
      <c r="F72" s="8">
        <v>-2.24089728492191</v>
      </c>
      <c r="G72" s="8">
        <f t="shared" si="4"/>
        <v>13.003432847552503</v>
      </c>
      <c r="H72" s="8">
        <v>3.5878422993846297E-2</v>
      </c>
      <c r="I72" s="8">
        <v>1</v>
      </c>
      <c r="J72" s="8">
        <f t="shared" si="5"/>
        <v>1.4451666542601094</v>
      </c>
      <c r="K72" s="8" t="s">
        <v>2535</v>
      </c>
      <c r="L72" s="11" t="s">
        <v>1679</v>
      </c>
      <c r="N72" s="8" t="s">
        <v>335</v>
      </c>
      <c r="O72" s="8">
        <v>160.39538819914901</v>
      </c>
      <c r="P72" s="8">
        <v>2.1213203435596402</v>
      </c>
      <c r="Q72" s="8">
        <v>318.66945605473802</v>
      </c>
      <c r="R72" s="8">
        <v>150.222222222222</v>
      </c>
      <c r="S72" s="8">
        <v>7.2309544348398704</v>
      </c>
      <c r="T72" s="8">
        <f t="shared" si="6"/>
        <v>4.7004397181410935</v>
      </c>
      <c r="U72" s="9">
        <v>4.9062107934624599E-6</v>
      </c>
      <c r="V72" s="8">
        <v>1.6116902456524201E-3</v>
      </c>
      <c r="W72" s="8">
        <f t="shared" si="7"/>
        <v>5.3092537964331576</v>
      </c>
      <c r="X72" s="8" t="s">
        <v>1685</v>
      </c>
      <c r="Y72" s="11" t="s">
        <v>1679</v>
      </c>
    </row>
    <row r="73" spans="1:25" x14ac:dyDescent="0.15">
      <c r="A73" s="8" t="s">
        <v>1394</v>
      </c>
      <c r="B73" s="8">
        <v>728.02535679665004</v>
      </c>
      <c r="C73" s="8">
        <v>1208.0919356572199</v>
      </c>
      <c r="D73" s="8">
        <v>247.95877793608301</v>
      </c>
      <c r="E73" s="8">
        <v>0.20524826846161401</v>
      </c>
      <c r="F73" s="8">
        <v>-2.2845580438581199</v>
      </c>
      <c r="G73" s="8">
        <f t="shared" si="4"/>
        <v>9.0962355105002111</v>
      </c>
      <c r="H73" s="8">
        <v>3.5896501603250801E-2</v>
      </c>
      <c r="I73" s="8">
        <v>1</v>
      </c>
      <c r="J73" s="8">
        <f t="shared" si="5"/>
        <v>1.4449478747764672</v>
      </c>
      <c r="K73" s="8" t="s">
        <v>1685</v>
      </c>
      <c r="L73" s="11" t="s">
        <v>1679</v>
      </c>
      <c r="N73" s="8" t="s">
        <v>904</v>
      </c>
      <c r="O73" s="8">
        <v>297.86873157483302</v>
      </c>
      <c r="P73" s="8">
        <v>7.4246212024587503</v>
      </c>
      <c r="Q73" s="8">
        <v>588.31284194720797</v>
      </c>
      <c r="R73" s="8">
        <v>79.238095238095298</v>
      </c>
      <c r="S73" s="8">
        <v>6.3081222953623302</v>
      </c>
      <c r="T73" s="8">
        <f t="shared" si="6"/>
        <v>6.0463785704599271</v>
      </c>
      <c r="U73" s="9">
        <v>5.4559900417378798E-6</v>
      </c>
      <c r="V73" s="8">
        <v>1.7515588030583701E-3</v>
      </c>
      <c r="W73" s="8">
        <f t="shared" si="7"/>
        <v>5.2631264310242747</v>
      </c>
      <c r="X73" s="8" t="s">
        <v>2353</v>
      </c>
      <c r="Y73" s="11" t="s">
        <v>1679</v>
      </c>
    </row>
    <row r="74" spans="1:25" x14ac:dyDescent="0.15">
      <c r="A74" s="8" t="s">
        <v>1580</v>
      </c>
      <c r="B74" s="8">
        <v>97.934289194336799</v>
      </c>
      <c r="C74" s="8">
        <v>167.58430714121201</v>
      </c>
      <c r="D74" s="8">
        <v>28.284271247461898</v>
      </c>
      <c r="E74" s="8">
        <v>0.16877637130801701</v>
      </c>
      <c r="F74" s="8">
        <v>-2.5668151540109001</v>
      </c>
      <c r="G74" s="8">
        <f t="shared" si="4"/>
        <v>6.1053356718928118</v>
      </c>
      <c r="H74" s="8">
        <v>3.7105263891908498E-2</v>
      </c>
      <c r="I74" s="8">
        <v>1</v>
      </c>
      <c r="J74" s="8">
        <f t="shared" si="5"/>
        <v>1.4305644753702469</v>
      </c>
      <c r="K74" s="8" t="s">
        <v>2536</v>
      </c>
      <c r="L74" s="11" t="s">
        <v>1679</v>
      </c>
      <c r="N74" s="8" t="s">
        <v>893</v>
      </c>
      <c r="O74" s="8">
        <v>314.89821988840902</v>
      </c>
      <c r="P74" s="8">
        <v>8.4852813742385695</v>
      </c>
      <c r="Q74" s="8">
        <v>621.31115840257996</v>
      </c>
      <c r="R74" s="8">
        <v>73.2222222222223</v>
      </c>
      <c r="S74" s="8">
        <v>6.19420965356574</v>
      </c>
      <c r="T74" s="8">
        <f t="shared" si="6"/>
        <v>6.1820673275040265</v>
      </c>
      <c r="U74" s="9">
        <v>6.3214692082181902E-6</v>
      </c>
      <c r="V74" s="8">
        <v>2.0066047932738398E-3</v>
      </c>
      <c r="W74" s="8">
        <f t="shared" si="7"/>
        <v>5.1991819731626183</v>
      </c>
      <c r="X74" s="8" t="s">
        <v>2344</v>
      </c>
      <c r="Y74" s="11" t="s">
        <v>1679</v>
      </c>
    </row>
    <row r="75" spans="1:25" x14ac:dyDescent="0.15">
      <c r="A75" s="8" t="s">
        <v>1309</v>
      </c>
      <c r="B75" s="8">
        <v>927.54732022145402</v>
      </c>
      <c r="C75" s="8">
        <v>1532.65394822184</v>
      </c>
      <c r="D75" s="8">
        <v>322.440692221066</v>
      </c>
      <c r="E75" s="8">
        <v>0.21038062283737</v>
      </c>
      <c r="F75" s="8">
        <v>-2.2489262639444498</v>
      </c>
      <c r="G75" s="8">
        <f t="shared" si="4"/>
        <v>9.4573531461369704</v>
      </c>
      <c r="H75" s="8">
        <v>3.7850336246518297E-2</v>
      </c>
      <c r="I75" s="8">
        <v>1</v>
      </c>
      <c r="J75" s="8">
        <f t="shared" si="5"/>
        <v>1.4219302580566742</v>
      </c>
      <c r="K75" s="8" t="s">
        <v>2537</v>
      </c>
      <c r="L75" s="11" t="s">
        <v>1679</v>
      </c>
      <c r="N75" s="8" t="s">
        <v>265</v>
      </c>
      <c r="O75" s="8">
        <v>234.11127013784599</v>
      </c>
      <c r="P75" s="8">
        <v>5.3033008588991004</v>
      </c>
      <c r="Q75" s="8">
        <v>462.919239416793</v>
      </c>
      <c r="R75" s="8">
        <v>87.288888888889005</v>
      </c>
      <c r="S75" s="8">
        <v>6.4477261179850203</v>
      </c>
      <c r="T75" s="8">
        <f t="shared" si="6"/>
        <v>5.6307536546010271</v>
      </c>
      <c r="U75" s="9">
        <v>6.4318564113064198E-6</v>
      </c>
      <c r="V75" s="8">
        <v>2.0189597275090802E-3</v>
      </c>
      <c r="W75" s="8">
        <f t="shared" si="7"/>
        <v>5.1916636596068315</v>
      </c>
      <c r="X75" s="8" t="s">
        <v>1886</v>
      </c>
      <c r="Y75" s="11" t="s">
        <v>1679</v>
      </c>
    </row>
    <row r="76" spans="1:25" x14ac:dyDescent="0.15">
      <c r="A76" s="8" t="s">
        <v>1353</v>
      </c>
      <c r="B76" s="8">
        <v>557.08229244480196</v>
      </c>
      <c r="C76" s="8">
        <v>922.77434944844401</v>
      </c>
      <c r="D76" s="8">
        <v>191.39023544115901</v>
      </c>
      <c r="E76" s="8">
        <v>0.20740740740740801</v>
      </c>
      <c r="F76" s="8">
        <v>-2.2694606749932298</v>
      </c>
      <c r="G76" s="8">
        <f t="shared" si="4"/>
        <v>8.7151037539606335</v>
      </c>
      <c r="H76" s="8">
        <v>3.8133989585902403E-2</v>
      </c>
      <c r="I76" s="8">
        <v>1</v>
      </c>
      <c r="J76" s="8">
        <f t="shared" si="5"/>
        <v>1.4186877563706</v>
      </c>
      <c r="K76" s="8" t="s">
        <v>2538</v>
      </c>
      <c r="L76" s="11" t="s">
        <v>1679</v>
      </c>
      <c r="N76" s="8" t="s">
        <v>491</v>
      </c>
      <c r="O76" s="8">
        <v>491.61598961994702</v>
      </c>
      <c r="P76" s="8">
        <v>15.9099025766973</v>
      </c>
      <c r="Q76" s="8">
        <v>967.322076663198</v>
      </c>
      <c r="R76" s="8">
        <v>60.800000000000097</v>
      </c>
      <c r="S76" s="8">
        <v>5.9259994185562199</v>
      </c>
      <c r="T76" s="8">
        <f t="shared" si="6"/>
        <v>6.9548528056077865</v>
      </c>
      <c r="U76" s="9">
        <v>6.6943858858961398E-6</v>
      </c>
      <c r="V76" s="8">
        <v>2.0782757765104602E-3</v>
      </c>
      <c r="W76" s="8">
        <f t="shared" si="7"/>
        <v>5.174289257128363</v>
      </c>
      <c r="X76" s="8" t="s">
        <v>1685</v>
      </c>
      <c r="Y76" s="11" t="s">
        <v>1679</v>
      </c>
    </row>
    <row r="77" spans="1:25" x14ac:dyDescent="0.15">
      <c r="A77" s="8" t="s">
        <v>1236</v>
      </c>
      <c r="B77" s="8">
        <v>4734.4334534345298</v>
      </c>
      <c r="C77" s="8">
        <v>7791.6096218945704</v>
      </c>
      <c r="D77" s="8">
        <v>1677.2572849744899</v>
      </c>
      <c r="E77" s="8">
        <v>0.215264543061984</v>
      </c>
      <c r="F77" s="8">
        <v>-2.2158173869068101</v>
      </c>
      <c r="G77" s="8">
        <f t="shared" si="4"/>
        <v>11.819796987999409</v>
      </c>
      <c r="H77" s="8">
        <v>3.8154829482853599E-2</v>
      </c>
      <c r="I77" s="8">
        <v>1</v>
      </c>
      <c r="J77" s="8">
        <f t="shared" si="5"/>
        <v>1.4184504830038094</v>
      </c>
      <c r="K77" s="8" t="s">
        <v>2539</v>
      </c>
      <c r="L77" s="11" t="s">
        <v>1679</v>
      </c>
      <c r="N77" s="8" t="s">
        <v>240</v>
      </c>
      <c r="O77" s="8">
        <v>10681.672887734199</v>
      </c>
      <c r="P77" s="8">
        <v>443.35595180396501</v>
      </c>
      <c r="Q77" s="8">
        <v>20919.9898236644</v>
      </c>
      <c r="R77" s="8">
        <v>47.1855396065923</v>
      </c>
      <c r="S77" s="8">
        <v>5.5602728965467803</v>
      </c>
      <c r="T77" s="8">
        <f t="shared" si="6"/>
        <v>11.572458081075425</v>
      </c>
      <c r="U77" s="9">
        <v>6.8077427778141398E-6</v>
      </c>
      <c r="V77" s="8">
        <v>2.0904950132176899E-3</v>
      </c>
      <c r="W77" s="8">
        <f t="shared" si="7"/>
        <v>5.1669968618961963</v>
      </c>
      <c r="X77" s="8" t="s">
        <v>1870</v>
      </c>
      <c r="Y77" s="11" t="s">
        <v>1679</v>
      </c>
    </row>
    <row r="78" spans="1:25" x14ac:dyDescent="0.15">
      <c r="A78" s="8" t="s">
        <v>1483</v>
      </c>
      <c r="B78" s="8">
        <v>11725.892826851399</v>
      </c>
      <c r="C78" s="8">
        <v>19264.770700036901</v>
      </c>
      <c r="D78" s="8">
        <v>4187.0149536659501</v>
      </c>
      <c r="E78" s="8">
        <v>0.217340502976136</v>
      </c>
      <c r="F78" s="8">
        <v>-2.2019710386483</v>
      </c>
      <c r="G78" s="8">
        <f t="shared" si="4"/>
        <v>13.132691874570108</v>
      </c>
      <c r="H78" s="8">
        <v>3.8933554173040397E-2</v>
      </c>
      <c r="I78" s="8">
        <v>1</v>
      </c>
      <c r="J78" s="8">
        <f t="shared" si="5"/>
        <v>1.409675948522199</v>
      </c>
      <c r="K78" s="8" t="s">
        <v>2540</v>
      </c>
      <c r="L78" s="11" t="s">
        <v>1679</v>
      </c>
      <c r="N78" s="8" t="s">
        <v>330</v>
      </c>
      <c r="O78" s="8">
        <v>1238.6743039435401</v>
      </c>
      <c r="P78" s="8">
        <v>47.729707730091903</v>
      </c>
      <c r="Q78" s="8">
        <v>2429.6189001569801</v>
      </c>
      <c r="R78" s="8">
        <v>50.903703703703798</v>
      </c>
      <c r="S78" s="8">
        <v>5.6696987240876302</v>
      </c>
      <c r="T78" s="8">
        <f t="shared" si="6"/>
        <v>8.4116649590946473</v>
      </c>
      <c r="U78" s="9">
        <v>7.1111245964166304E-6</v>
      </c>
      <c r="V78" s="8">
        <v>2.16017613949856E-3</v>
      </c>
      <c r="W78" s="8">
        <f t="shared" si="7"/>
        <v>5.1480617118727192</v>
      </c>
      <c r="X78" s="8" t="s">
        <v>1939</v>
      </c>
      <c r="Y78" s="11" t="s">
        <v>1679</v>
      </c>
    </row>
    <row r="79" spans="1:25" x14ac:dyDescent="0.15">
      <c r="A79" s="8" t="s">
        <v>1425</v>
      </c>
      <c r="B79" s="8">
        <v>817.41543905164895</v>
      </c>
      <c r="C79" s="8">
        <v>1349.1597385039299</v>
      </c>
      <c r="D79" s="8">
        <v>285.67113959936501</v>
      </c>
      <c r="E79" s="8">
        <v>0.21174004192872101</v>
      </c>
      <c r="F79" s="8">
        <v>-2.2396339732537198</v>
      </c>
      <c r="G79" s="8">
        <f t="shared" si="4"/>
        <v>9.2780284693786523</v>
      </c>
      <c r="H79" s="8">
        <v>3.8975141295688999E-2</v>
      </c>
      <c r="I79" s="8">
        <v>1</v>
      </c>
      <c r="J79" s="8">
        <f t="shared" si="5"/>
        <v>1.4092123016984071</v>
      </c>
      <c r="K79" s="8" t="s">
        <v>2541</v>
      </c>
      <c r="L79" s="11" t="s">
        <v>1679</v>
      </c>
      <c r="N79" s="8" t="s">
        <v>296</v>
      </c>
      <c r="O79" s="8">
        <v>928.25442700264102</v>
      </c>
      <c r="P79" s="8">
        <v>35.001785668734101</v>
      </c>
      <c r="Q79" s="8">
        <v>1821.50706833655</v>
      </c>
      <c r="R79" s="8">
        <v>52.040404040404098</v>
      </c>
      <c r="S79" s="8">
        <v>5.70156025803501</v>
      </c>
      <c r="T79" s="8">
        <f t="shared" si="6"/>
        <v>7.980136749097114</v>
      </c>
      <c r="U79" s="9">
        <v>7.4328473307118801E-6</v>
      </c>
      <c r="V79" s="8">
        <v>2.2338869142547002E-3</v>
      </c>
      <c r="W79" s="8">
        <f t="shared" si="7"/>
        <v>5.1288447874325289</v>
      </c>
      <c r="X79" s="8" t="s">
        <v>1912</v>
      </c>
      <c r="Y79" s="11" t="s">
        <v>1679</v>
      </c>
    </row>
    <row r="80" spans="1:25" x14ac:dyDescent="0.15">
      <c r="A80" s="8" t="s">
        <v>1527</v>
      </c>
      <c r="B80" s="8">
        <v>24.6898117764303</v>
      </c>
      <c r="C80" s="8">
        <v>45.6083873865323</v>
      </c>
      <c r="D80" s="8">
        <v>3.7712361663282601</v>
      </c>
      <c r="E80" s="8">
        <v>8.2687338501292104E-2</v>
      </c>
      <c r="F80" s="8">
        <v>-3.5961897561444101</v>
      </c>
      <c r="G80" s="8">
        <f t="shared" si="4"/>
        <v>3.7131323773510503</v>
      </c>
      <c r="H80" s="8">
        <v>3.9332609549016399E-2</v>
      </c>
      <c r="I80" s="8">
        <v>1</v>
      </c>
      <c r="J80" s="8">
        <f t="shared" si="5"/>
        <v>1.4052472390684623</v>
      </c>
      <c r="K80" s="8" t="s">
        <v>1685</v>
      </c>
      <c r="L80" s="11" t="s">
        <v>1679</v>
      </c>
      <c r="N80" s="8" t="s">
        <v>482</v>
      </c>
      <c r="O80" s="8">
        <v>116.967246721275</v>
      </c>
      <c r="P80" s="8">
        <v>1.0606601717798201</v>
      </c>
      <c r="Q80" s="8">
        <v>232.87383327077001</v>
      </c>
      <c r="R80" s="8">
        <v>219.555555555556</v>
      </c>
      <c r="S80" s="8">
        <v>7.7784422301423701</v>
      </c>
      <c r="T80" s="8">
        <f t="shared" si="6"/>
        <v>3.9741836157923389</v>
      </c>
      <c r="U80" s="9">
        <v>7.9860745408321701E-6</v>
      </c>
      <c r="V80" s="8">
        <v>2.3620470730729998E-3</v>
      </c>
      <c r="W80" s="8">
        <f t="shared" si="7"/>
        <v>5.0976666404826521</v>
      </c>
      <c r="X80" s="8" t="s">
        <v>1685</v>
      </c>
      <c r="Y80" s="11" t="s">
        <v>1679</v>
      </c>
    </row>
    <row r="81" spans="1:25" x14ac:dyDescent="0.15">
      <c r="A81" s="8" t="s">
        <v>1301</v>
      </c>
      <c r="B81" s="8">
        <v>45984.627119688703</v>
      </c>
      <c r="C81" s="8">
        <v>75469.153202649599</v>
      </c>
      <c r="D81" s="8">
        <v>16500.101036727701</v>
      </c>
      <c r="E81" s="8">
        <v>0.218633711079567</v>
      </c>
      <c r="F81" s="8">
        <v>-2.1934122279231598</v>
      </c>
      <c r="G81" s="8">
        <f t="shared" si="4"/>
        <v>15.106893352208772</v>
      </c>
      <c r="H81" s="8">
        <v>3.9463573233613602E-2</v>
      </c>
      <c r="I81" s="8">
        <v>1</v>
      </c>
      <c r="J81" s="8">
        <f t="shared" si="5"/>
        <v>1.4038035940614442</v>
      </c>
      <c r="K81" s="8" t="s">
        <v>2542</v>
      </c>
      <c r="L81" s="11" t="s">
        <v>1679</v>
      </c>
      <c r="N81" s="8" t="s">
        <v>539</v>
      </c>
      <c r="O81" s="8">
        <v>422.67307845425898</v>
      </c>
      <c r="P81" s="8">
        <v>13.788582233137699</v>
      </c>
      <c r="Q81" s="8">
        <v>831.55757467538001</v>
      </c>
      <c r="R81" s="8">
        <v>60.307692307692399</v>
      </c>
      <c r="S81" s="8">
        <v>5.9142701259741202</v>
      </c>
      <c r="T81" s="8">
        <f t="shared" si="6"/>
        <v>6.7425372818493079</v>
      </c>
      <c r="U81" s="9">
        <v>8.0264953104317592E-6</v>
      </c>
      <c r="V81" s="8">
        <v>2.3620470730729998E-3</v>
      </c>
      <c r="W81" s="8">
        <f t="shared" si="7"/>
        <v>5.095474043711322</v>
      </c>
      <c r="X81" s="8" t="s">
        <v>2083</v>
      </c>
      <c r="Y81" s="11" t="s">
        <v>1679</v>
      </c>
    </row>
    <row r="82" spans="1:25" x14ac:dyDescent="0.15">
      <c r="A82" s="8" t="s">
        <v>72</v>
      </c>
      <c r="B82" s="8">
        <v>106.18386830818</v>
      </c>
      <c r="C82" s="8">
        <v>180.31222920256999</v>
      </c>
      <c r="D82" s="8">
        <v>32.055507413790203</v>
      </c>
      <c r="E82" s="8">
        <v>0.17777777777777801</v>
      </c>
      <c r="F82" s="8">
        <v>-2.4918530963296699</v>
      </c>
      <c r="G82" s="8">
        <f t="shared" si="4"/>
        <v>6.2484268886940226</v>
      </c>
      <c r="H82" s="8">
        <v>4.0431634796198303E-2</v>
      </c>
      <c r="I82" s="8">
        <v>1</v>
      </c>
      <c r="J82" s="8">
        <f t="shared" si="5"/>
        <v>1.3932786982257077</v>
      </c>
      <c r="K82" s="8" t="s">
        <v>1739</v>
      </c>
      <c r="L82" s="11" t="s">
        <v>1679</v>
      </c>
      <c r="N82" s="8" t="s">
        <v>397</v>
      </c>
      <c r="O82" s="8">
        <v>421.25886489188599</v>
      </c>
      <c r="P82" s="8">
        <v>13.788582233137699</v>
      </c>
      <c r="Q82" s="8">
        <v>828.72914755063402</v>
      </c>
      <c r="R82" s="8">
        <v>60.102564102564202</v>
      </c>
      <c r="S82" s="8">
        <v>5.9093546355599997</v>
      </c>
      <c r="T82" s="8">
        <f t="shared" si="6"/>
        <v>6.7400795366422495</v>
      </c>
      <c r="U82" s="9">
        <v>8.1472391622899598E-6</v>
      </c>
      <c r="V82" s="8">
        <v>2.3728624079778701E-3</v>
      </c>
      <c r="W82" s="8">
        <f t="shared" si="7"/>
        <v>5.0889895347832219</v>
      </c>
      <c r="X82" s="8" t="s">
        <v>1983</v>
      </c>
      <c r="Y82" s="11" t="s">
        <v>1679</v>
      </c>
    </row>
    <row r="83" spans="1:25" x14ac:dyDescent="0.15">
      <c r="A83" s="8" t="s">
        <v>1523</v>
      </c>
      <c r="B83" s="8">
        <v>533.51206640525004</v>
      </c>
      <c r="C83" s="8">
        <v>880.34794257725196</v>
      </c>
      <c r="D83" s="8">
        <v>186.676190233249</v>
      </c>
      <c r="E83" s="8">
        <v>0.212048192771085</v>
      </c>
      <c r="F83" s="8">
        <v>-2.2375359075969898</v>
      </c>
      <c r="G83" s="8">
        <f t="shared" si="4"/>
        <v>8.6631620731569505</v>
      </c>
      <c r="H83" s="8">
        <v>4.0911891659852297E-2</v>
      </c>
      <c r="I83" s="8">
        <v>1</v>
      </c>
      <c r="J83" s="8">
        <f t="shared" si="5"/>
        <v>1.3881504393859501</v>
      </c>
      <c r="K83" s="8" t="s">
        <v>1685</v>
      </c>
      <c r="L83" s="11" t="s">
        <v>1679</v>
      </c>
      <c r="N83" s="8" t="s">
        <v>297</v>
      </c>
      <c r="O83" s="8">
        <v>3921.5552828955001</v>
      </c>
      <c r="P83" s="8">
        <v>168.64496731299201</v>
      </c>
      <c r="Q83" s="8">
        <v>7674.4655984780002</v>
      </c>
      <c r="R83" s="8">
        <v>45.506638714185897</v>
      </c>
      <c r="S83" s="8">
        <v>5.5080051224269404</v>
      </c>
      <c r="T83" s="8">
        <f t="shared" si="6"/>
        <v>10.151848017218985</v>
      </c>
      <c r="U83" s="9">
        <v>8.5102295095387693E-6</v>
      </c>
      <c r="V83" s="8">
        <v>2.4532907538161201E-3</v>
      </c>
      <c r="W83" s="8">
        <f t="shared" si="7"/>
        <v>5.070058727414569</v>
      </c>
      <c r="X83" s="8" t="s">
        <v>1913</v>
      </c>
      <c r="Y83" s="11" t="s">
        <v>1679</v>
      </c>
    </row>
    <row r="84" spans="1:25" x14ac:dyDescent="0.15">
      <c r="A84" s="8" t="s">
        <v>200</v>
      </c>
      <c r="B84" s="8">
        <v>155.445640730843</v>
      </c>
      <c r="C84" s="8">
        <v>260.92240225783598</v>
      </c>
      <c r="D84" s="8">
        <v>49.968879203849397</v>
      </c>
      <c r="E84" s="8">
        <v>0.191508581752484</v>
      </c>
      <c r="F84" s="8">
        <v>-2.3845190522183501</v>
      </c>
      <c r="G84" s="8">
        <f t="shared" si="4"/>
        <v>6.8352174799512202</v>
      </c>
      <c r="H84" s="8">
        <v>4.1133414902912703E-2</v>
      </c>
      <c r="I84" s="8">
        <v>1</v>
      </c>
      <c r="J84" s="8">
        <f t="shared" si="5"/>
        <v>1.3858052337943256</v>
      </c>
      <c r="K84" s="8" t="s">
        <v>1685</v>
      </c>
      <c r="L84" s="11" t="s">
        <v>1679</v>
      </c>
      <c r="N84" s="8" t="s">
        <v>267</v>
      </c>
      <c r="O84" s="8">
        <v>1829.0495406692</v>
      </c>
      <c r="P84" s="8">
        <v>76.367532368147096</v>
      </c>
      <c r="Q84" s="8">
        <v>3581.7315489702601</v>
      </c>
      <c r="R84" s="8">
        <v>46.901234567901298</v>
      </c>
      <c r="S84" s="8">
        <v>5.5515539937804004</v>
      </c>
      <c r="T84" s="8">
        <f t="shared" si="6"/>
        <v>9.0306644990536675</v>
      </c>
      <c r="U84" s="9">
        <v>8.6434931913675605E-6</v>
      </c>
      <c r="V84" s="8">
        <v>2.4665386479729799E-3</v>
      </c>
      <c r="W84" s="8">
        <f t="shared" si="7"/>
        <v>5.0633107057690365</v>
      </c>
      <c r="X84" s="8" t="s">
        <v>1887</v>
      </c>
      <c r="Y84" s="11" t="s">
        <v>1679</v>
      </c>
    </row>
    <row r="85" spans="1:25" x14ac:dyDescent="0.15">
      <c r="A85" s="8" t="s">
        <v>1439</v>
      </c>
      <c r="B85" s="8">
        <v>83.851079135704794</v>
      </c>
      <c r="C85" s="8">
        <v>143.18912319027601</v>
      </c>
      <c r="D85" s="8">
        <v>24.513035081133701</v>
      </c>
      <c r="E85" s="8">
        <v>0.17119341563786</v>
      </c>
      <c r="F85" s="8">
        <v>-2.5463008803520499</v>
      </c>
      <c r="G85" s="8">
        <f t="shared" si="4"/>
        <v>5.888627657595964</v>
      </c>
      <c r="H85" s="8">
        <v>4.2404152396100799E-2</v>
      </c>
      <c r="I85" s="8">
        <v>1</v>
      </c>
      <c r="J85" s="8">
        <f t="shared" si="5"/>
        <v>1.3725916133503364</v>
      </c>
      <c r="K85" s="8" t="s">
        <v>2543</v>
      </c>
      <c r="L85" s="11" t="s">
        <v>1679</v>
      </c>
      <c r="N85" s="8" t="s">
        <v>367</v>
      </c>
      <c r="O85" s="8">
        <v>386.787409309042</v>
      </c>
      <c r="P85" s="8">
        <v>12.7279220613579</v>
      </c>
      <c r="Q85" s="8">
        <v>760.84689655672605</v>
      </c>
      <c r="R85" s="8">
        <v>59.7777777777778</v>
      </c>
      <c r="S85" s="8">
        <v>5.9015373611143103</v>
      </c>
      <c r="T85" s="8">
        <f t="shared" si="6"/>
        <v>6.6206936819994722</v>
      </c>
      <c r="U85" s="9">
        <v>9.12119811377367E-6</v>
      </c>
      <c r="V85" s="8">
        <v>2.5681523437583701E-3</v>
      </c>
      <c r="W85" s="8">
        <f t="shared" si="7"/>
        <v>5.0399481112302587</v>
      </c>
      <c r="X85" s="8" t="s">
        <v>1685</v>
      </c>
      <c r="Y85" s="11" t="s">
        <v>1679</v>
      </c>
    </row>
    <row r="86" spans="1:25" x14ac:dyDescent="0.15">
      <c r="A86" s="8" t="s">
        <v>1590</v>
      </c>
      <c r="B86" s="8">
        <v>16479.594940073301</v>
      </c>
      <c r="C86" s="8">
        <v>26902.5845970234</v>
      </c>
      <c r="D86" s="8">
        <v>6056.60528312318</v>
      </c>
      <c r="E86" s="8">
        <v>0.22513098179396901</v>
      </c>
      <c r="F86" s="8">
        <v>-2.1511634854305699</v>
      </c>
      <c r="G86" s="8">
        <f t="shared" si="4"/>
        <v>13.639875419511448</v>
      </c>
      <c r="H86" s="8">
        <v>4.3227578082813099E-2</v>
      </c>
      <c r="I86" s="8">
        <v>1</v>
      </c>
      <c r="J86" s="8">
        <f t="shared" si="5"/>
        <v>1.3642390960586388</v>
      </c>
      <c r="K86" s="8" t="s">
        <v>1685</v>
      </c>
      <c r="L86" s="11" t="s">
        <v>1679</v>
      </c>
      <c r="N86" s="8" t="s">
        <v>231</v>
      </c>
      <c r="O86" s="8">
        <v>2274.2911105563298</v>
      </c>
      <c r="P86" s="8">
        <v>97.580735803743494</v>
      </c>
      <c r="Q86" s="8">
        <v>4451.0014853089197</v>
      </c>
      <c r="R86" s="8">
        <v>45.6135265700484</v>
      </c>
      <c r="S86" s="8">
        <v>5.5113898101046699</v>
      </c>
      <c r="T86" s="8">
        <f t="shared" si="6"/>
        <v>9.3642193618305019</v>
      </c>
      <c r="U86" s="9">
        <v>9.1813877993555999E-6</v>
      </c>
      <c r="V86" s="8">
        <v>2.5681523437583701E-3</v>
      </c>
      <c r="W86" s="8">
        <f t="shared" si="7"/>
        <v>5.0370916686845222</v>
      </c>
      <c r="X86" s="8" t="s">
        <v>1862</v>
      </c>
      <c r="Y86" s="11" t="s">
        <v>1679</v>
      </c>
    </row>
    <row r="87" spans="1:25" x14ac:dyDescent="0.15">
      <c r="A87" s="8" t="s">
        <v>1470</v>
      </c>
      <c r="B87" s="8">
        <v>78.135299321113493</v>
      </c>
      <c r="C87" s="8">
        <v>133.643181644257</v>
      </c>
      <c r="D87" s="8">
        <v>22.627416997969501</v>
      </c>
      <c r="E87" s="8">
        <v>0.169312169312169</v>
      </c>
      <c r="F87" s="8">
        <v>-2.5622424242210702</v>
      </c>
      <c r="G87" s="8">
        <f t="shared" si="4"/>
        <v>5.7811212121105333</v>
      </c>
      <c r="H87" s="8">
        <v>4.3289134137998203E-2</v>
      </c>
      <c r="I87" s="8">
        <v>1</v>
      </c>
      <c r="J87" s="8">
        <f t="shared" si="5"/>
        <v>1.3636211007853691</v>
      </c>
      <c r="K87" s="8" t="s">
        <v>1685</v>
      </c>
      <c r="L87" s="11" t="s">
        <v>1679</v>
      </c>
      <c r="N87" s="8" t="s">
        <v>688</v>
      </c>
      <c r="O87" s="8">
        <v>1066.37595159441</v>
      </c>
      <c r="P87" s="8">
        <v>43.487067042972697</v>
      </c>
      <c r="Q87" s="8">
        <v>2089.26483614585</v>
      </c>
      <c r="R87" s="8">
        <v>48.043360433604398</v>
      </c>
      <c r="S87" s="8">
        <v>5.5862651599887903</v>
      </c>
      <c r="T87" s="8">
        <f t="shared" si="6"/>
        <v>8.2356470853336354</v>
      </c>
      <c r="U87" s="9">
        <v>9.4191377599413403E-6</v>
      </c>
      <c r="V87" s="8">
        <v>2.60882412604022E-3</v>
      </c>
      <c r="W87" s="8">
        <f t="shared" si="7"/>
        <v>5.0259888512664199</v>
      </c>
      <c r="X87" s="8" t="s">
        <v>2189</v>
      </c>
      <c r="Y87" s="11" t="s">
        <v>1679</v>
      </c>
    </row>
    <row r="88" spans="1:25" x14ac:dyDescent="0.15">
      <c r="A88" s="8" t="s">
        <v>1369</v>
      </c>
      <c r="B88" s="8">
        <v>229.51507606013399</v>
      </c>
      <c r="C88" s="8">
        <v>380.77700166895602</v>
      </c>
      <c r="D88" s="8">
        <v>78.253150451311299</v>
      </c>
      <c r="E88" s="8">
        <v>0.205509130300217</v>
      </c>
      <c r="F88" s="8">
        <v>-2.2827256039184398</v>
      </c>
      <c r="G88" s="8">
        <f t="shared" si="4"/>
        <v>7.4314397325849892</v>
      </c>
      <c r="H88" s="8">
        <v>4.3903567100912103E-2</v>
      </c>
      <c r="I88" s="8">
        <v>1</v>
      </c>
      <c r="J88" s="8">
        <f t="shared" si="5"/>
        <v>1.3575001925299328</v>
      </c>
      <c r="K88" s="8" t="s">
        <v>2544</v>
      </c>
      <c r="L88" s="11" t="s">
        <v>1679</v>
      </c>
      <c r="N88" s="8" t="s">
        <v>1080</v>
      </c>
      <c r="O88" s="8">
        <v>185.02627441048</v>
      </c>
      <c r="P88" s="8">
        <v>4.2426406871192803</v>
      </c>
      <c r="Q88" s="8">
        <v>365.80990813384102</v>
      </c>
      <c r="R88" s="8">
        <v>86.2222222222223</v>
      </c>
      <c r="S88" s="8">
        <v>6.4299878407448201</v>
      </c>
      <c r="T88" s="8">
        <f t="shared" si="6"/>
        <v>5.2999564210935644</v>
      </c>
      <c r="U88" s="9">
        <v>1.09061115117379E-5</v>
      </c>
      <c r="V88" s="8">
        <v>2.9625822722895E-3</v>
      </c>
      <c r="W88" s="8">
        <f t="shared" si="7"/>
        <v>4.9623300660949292</v>
      </c>
      <c r="X88" s="8" t="s">
        <v>2545</v>
      </c>
      <c r="Y88" s="11" t="s">
        <v>1679</v>
      </c>
    </row>
    <row r="89" spans="1:25" x14ac:dyDescent="0.15">
      <c r="A89" s="8" t="s">
        <v>1377</v>
      </c>
      <c r="B89" s="8">
        <v>1305.43696920056</v>
      </c>
      <c r="C89" s="8">
        <v>2131.9269452774402</v>
      </c>
      <c r="D89" s="8">
        <v>478.94699312368903</v>
      </c>
      <c r="E89" s="8">
        <v>0.22465450525152</v>
      </c>
      <c r="F89" s="8">
        <v>-2.1542201007364401</v>
      </c>
      <c r="G89" s="8">
        <f t="shared" si="4"/>
        <v>9.9808322364192303</v>
      </c>
      <c r="H89" s="8">
        <v>4.5034146343686902E-2</v>
      </c>
      <c r="I89" s="8">
        <v>1</v>
      </c>
      <c r="J89" s="8">
        <f t="shared" si="5"/>
        <v>1.3464580652226554</v>
      </c>
      <c r="K89" s="8" t="s">
        <v>2546</v>
      </c>
      <c r="L89" s="11" t="s">
        <v>1679</v>
      </c>
      <c r="N89" s="8" t="s">
        <v>1129</v>
      </c>
      <c r="O89" s="8">
        <v>4117.42386128417</v>
      </c>
      <c r="P89" s="8">
        <v>189.85817074858801</v>
      </c>
      <c r="Q89" s="8">
        <v>8044.98955181975</v>
      </c>
      <c r="R89" s="8">
        <v>42.373680943513399</v>
      </c>
      <c r="S89" s="8">
        <v>5.4050965539712497</v>
      </c>
      <c r="T89" s="8">
        <f t="shared" si="6"/>
        <v>10.271326554971036</v>
      </c>
      <c r="U89" s="9">
        <v>1.1268748813409501E-5</v>
      </c>
      <c r="V89" s="8">
        <v>3.0319373593107801E-3</v>
      </c>
      <c r="W89" s="8">
        <f t="shared" si="7"/>
        <v>4.9481243016643921</v>
      </c>
      <c r="X89" s="8" t="s">
        <v>2547</v>
      </c>
      <c r="Y89" s="11" t="s">
        <v>1679</v>
      </c>
    </row>
    <row r="90" spans="1:25" x14ac:dyDescent="0.15">
      <c r="A90" s="8" t="s">
        <v>1250</v>
      </c>
      <c r="B90" s="8">
        <v>227.39375571657399</v>
      </c>
      <c r="C90" s="8">
        <v>376.53436098183602</v>
      </c>
      <c r="D90" s="8">
        <v>78.253150451311299</v>
      </c>
      <c r="E90" s="8">
        <v>0.207824726134585</v>
      </c>
      <c r="F90" s="8">
        <v>-2.2665607844874298</v>
      </c>
      <c r="G90" s="8">
        <f t="shared" si="4"/>
        <v>7.4233573228694842</v>
      </c>
      <c r="H90" s="8">
        <v>4.54012000208373E-2</v>
      </c>
      <c r="I90" s="8">
        <v>1</v>
      </c>
      <c r="J90" s="8">
        <f t="shared" si="5"/>
        <v>1.3429326679459754</v>
      </c>
      <c r="K90" s="8" t="s">
        <v>2548</v>
      </c>
      <c r="L90" s="11" t="s">
        <v>1679</v>
      </c>
      <c r="N90" s="8" t="s">
        <v>276</v>
      </c>
      <c r="O90" s="8">
        <v>3662.8720521114201</v>
      </c>
      <c r="P90" s="8">
        <v>170.76628765655099</v>
      </c>
      <c r="Q90" s="8">
        <v>7154.9778165662801</v>
      </c>
      <c r="R90" s="8">
        <v>41.899240855762599</v>
      </c>
      <c r="S90" s="8">
        <v>5.3888521998251599</v>
      </c>
      <c r="T90" s="8">
        <f t="shared" si="6"/>
        <v>10.110305478748352</v>
      </c>
      <c r="U90" s="9">
        <v>1.1946279205153499E-5</v>
      </c>
      <c r="V90" s="8">
        <v>3.1762130523424999E-3</v>
      </c>
      <c r="W90" s="8">
        <f t="shared" si="7"/>
        <v>4.9227673392590896</v>
      </c>
      <c r="X90" s="8" t="s">
        <v>1895</v>
      </c>
      <c r="Y90" s="11" t="s">
        <v>1679</v>
      </c>
    </row>
    <row r="91" spans="1:25" x14ac:dyDescent="0.15">
      <c r="A91" s="8" t="s">
        <v>1289</v>
      </c>
      <c r="B91" s="8">
        <v>150.14233987194399</v>
      </c>
      <c r="C91" s="8">
        <v>250.315800540038</v>
      </c>
      <c r="D91" s="8">
        <v>49.968879203849397</v>
      </c>
      <c r="E91" s="8">
        <v>0.19962335216572499</v>
      </c>
      <c r="F91" s="8">
        <v>-2.3246475962409501</v>
      </c>
      <c r="G91" s="8">
        <f t="shared" si="4"/>
        <v>6.8052817519625215</v>
      </c>
      <c r="H91" s="8">
        <v>4.6584586558621001E-2</v>
      </c>
      <c r="I91" s="8">
        <v>1</v>
      </c>
      <c r="J91" s="8">
        <f t="shared" si="5"/>
        <v>1.3317577545510559</v>
      </c>
      <c r="K91" s="8" t="s">
        <v>2549</v>
      </c>
      <c r="L91" s="11" t="s">
        <v>1679</v>
      </c>
      <c r="N91" s="8" t="s">
        <v>485</v>
      </c>
      <c r="O91" s="8">
        <v>874.63216276266098</v>
      </c>
      <c r="P91" s="8">
        <v>37.123106012293697</v>
      </c>
      <c r="Q91" s="8">
        <v>1712.1412195130299</v>
      </c>
      <c r="R91" s="8">
        <v>46.120634920634998</v>
      </c>
      <c r="S91" s="8">
        <v>5.5273404689036401</v>
      </c>
      <c r="T91" s="8">
        <f t="shared" si="6"/>
        <v>7.9779157521179416</v>
      </c>
      <c r="U91" s="9">
        <v>1.2029832451971501E-5</v>
      </c>
      <c r="V91" s="8">
        <v>3.1762130523424999E-3</v>
      </c>
      <c r="W91" s="8">
        <f t="shared" si="7"/>
        <v>4.9197404213460203</v>
      </c>
      <c r="X91" s="8" t="s">
        <v>2041</v>
      </c>
      <c r="Y91" s="11" t="s">
        <v>1679</v>
      </c>
    </row>
    <row r="92" spans="1:25" x14ac:dyDescent="0.15">
      <c r="A92" s="8" t="s">
        <v>1575</v>
      </c>
      <c r="B92" s="8">
        <v>58.395235012988998</v>
      </c>
      <c r="C92" s="8">
        <v>100.762716319083</v>
      </c>
      <c r="D92" s="8">
        <v>16.027753706895101</v>
      </c>
      <c r="E92" s="8">
        <v>0.15906432748537999</v>
      </c>
      <c r="F92" s="8">
        <v>-2.65231776852292</v>
      </c>
      <c r="G92" s="8">
        <f t="shared" si="4"/>
        <v>5.3286592247906448</v>
      </c>
      <c r="H92" s="8">
        <v>4.67696127360143E-2</v>
      </c>
      <c r="I92" s="8">
        <v>1</v>
      </c>
      <c r="J92" s="8">
        <f t="shared" si="5"/>
        <v>1.3300362261425616</v>
      </c>
      <c r="K92" s="8" t="s">
        <v>2550</v>
      </c>
      <c r="L92" s="11" t="s">
        <v>1679</v>
      </c>
      <c r="N92" s="8" t="s">
        <v>295</v>
      </c>
      <c r="O92" s="8">
        <v>458.26411977398197</v>
      </c>
      <c r="P92" s="8">
        <v>18.031222920257001</v>
      </c>
      <c r="Q92" s="8">
        <v>898.49701662770701</v>
      </c>
      <c r="R92" s="8">
        <v>49.830065359477203</v>
      </c>
      <c r="S92" s="8">
        <v>5.6389445612172899</v>
      </c>
      <c r="T92" s="8">
        <f t="shared" si="6"/>
        <v>6.9918976225801437</v>
      </c>
      <c r="U92" s="9">
        <v>1.41311846316868E-5</v>
      </c>
      <c r="V92" s="8">
        <v>3.6964823799054201E-3</v>
      </c>
      <c r="W92" s="8">
        <f t="shared" si="7"/>
        <v>4.8498214292739172</v>
      </c>
      <c r="X92" s="8" t="s">
        <v>1911</v>
      </c>
      <c r="Y92" s="11" t="s">
        <v>1679</v>
      </c>
    </row>
    <row r="93" spans="1:25" x14ac:dyDescent="0.15">
      <c r="A93" s="8" t="s">
        <v>1533</v>
      </c>
      <c r="B93" s="8">
        <v>50.911688245431399</v>
      </c>
      <c r="C93" s="8">
        <v>101.823376490863</v>
      </c>
      <c r="D93" s="8">
        <v>0</v>
      </c>
      <c r="E93" s="8">
        <v>0</v>
      </c>
      <c r="F93" s="8" t="e">
        <f>-Inf</f>
        <v>#NAME?</v>
      </c>
      <c r="G93" s="8" t="e">
        <f t="shared" si="4"/>
        <v>#NUM!</v>
      </c>
      <c r="H93" s="9">
        <v>7.5216685993578002E-5</v>
      </c>
      <c r="I93" s="8">
        <v>1.44554190204393E-2</v>
      </c>
      <c r="J93" s="8">
        <f t="shared" si="5"/>
        <v>4.1236858052716094</v>
      </c>
      <c r="K93" s="8" t="s">
        <v>1685</v>
      </c>
      <c r="L93" s="11" t="s">
        <v>1679</v>
      </c>
      <c r="N93" s="8" t="s">
        <v>593</v>
      </c>
      <c r="O93" s="8">
        <v>3370.7191003511798</v>
      </c>
      <c r="P93" s="8">
        <v>164.40232662587201</v>
      </c>
      <c r="Q93" s="8">
        <v>6577.0358740764796</v>
      </c>
      <c r="R93" s="8">
        <v>40.005734767025103</v>
      </c>
      <c r="S93" s="8">
        <v>5.3221349180603799</v>
      </c>
      <c r="T93" s="8">
        <f t="shared" si="6"/>
        <v>10.022154365025582</v>
      </c>
      <c r="U93" s="9">
        <v>1.45178966525108E-5</v>
      </c>
      <c r="V93" s="8">
        <v>3.7414347019497701E-3</v>
      </c>
      <c r="W93" s="8">
        <f t="shared" si="7"/>
        <v>4.8380962995020855</v>
      </c>
      <c r="X93" s="8" t="s">
        <v>2122</v>
      </c>
      <c r="Y93" s="11" t="s">
        <v>1679</v>
      </c>
    </row>
    <row r="94" spans="1:25" x14ac:dyDescent="0.15">
      <c r="A94" s="8" t="s">
        <v>1602</v>
      </c>
      <c r="B94" s="8">
        <v>28.6378246380552</v>
      </c>
      <c r="C94" s="8">
        <v>57.2756492761103</v>
      </c>
      <c r="D94" s="8">
        <v>0</v>
      </c>
      <c r="E94" s="8">
        <v>0</v>
      </c>
      <c r="F94" s="8" t="e">
        <f>-Inf</f>
        <v>#NAME?</v>
      </c>
      <c r="G94" s="8" t="e">
        <f t="shared" si="4"/>
        <v>#NUM!</v>
      </c>
      <c r="H94" s="8">
        <v>1.0837714649085601E-3</v>
      </c>
      <c r="I94" s="8">
        <v>0.110933433533086</v>
      </c>
      <c r="J94" s="8">
        <f t="shared" si="5"/>
        <v>2.9650622879018682</v>
      </c>
      <c r="K94" s="8" t="s">
        <v>1685</v>
      </c>
      <c r="L94" s="11" t="s">
        <v>1679</v>
      </c>
      <c r="N94" s="8" t="s">
        <v>1128</v>
      </c>
      <c r="O94" s="8">
        <v>582.597062132617</v>
      </c>
      <c r="P94" s="8">
        <v>24.395183950935898</v>
      </c>
      <c r="Q94" s="8">
        <v>1140.7989403142999</v>
      </c>
      <c r="R94" s="8">
        <v>46.763285024154598</v>
      </c>
      <c r="S94" s="8">
        <v>5.5473043746626303</v>
      </c>
      <c r="T94" s="8">
        <f t="shared" si="6"/>
        <v>7.3821766441094869</v>
      </c>
      <c r="U94" s="9">
        <v>1.4567902630507801E-5</v>
      </c>
      <c r="V94" s="8">
        <v>3.7414347019497701E-3</v>
      </c>
      <c r="W94" s="8">
        <f t="shared" si="7"/>
        <v>4.8366029699571289</v>
      </c>
      <c r="X94" s="8" t="s">
        <v>2551</v>
      </c>
      <c r="Y94" s="11" t="s">
        <v>1679</v>
      </c>
    </row>
    <row r="95" spans="1:25" x14ac:dyDescent="0.15">
      <c r="N95" s="8" t="s">
        <v>358</v>
      </c>
      <c r="O95" s="8">
        <v>1962.04454109737</v>
      </c>
      <c r="P95" s="8">
        <v>94.398755288404104</v>
      </c>
      <c r="Q95" s="8">
        <v>3829.69032690634</v>
      </c>
      <c r="R95" s="8">
        <v>40.569288389513098</v>
      </c>
      <c r="S95" s="8">
        <v>5.3423160918874402</v>
      </c>
      <c r="T95" s="8">
        <f t="shared" si="6"/>
        <v>9.2318539776312765</v>
      </c>
      <c r="U95" s="9">
        <v>1.5023798519161701E-5</v>
      </c>
      <c r="V95" s="8">
        <v>3.8237597474309699E-3</v>
      </c>
      <c r="W95" s="8">
        <f t="shared" si="7"/>
        <v>4.8232202492661305</v>
      </c>
      <c r="X95" s="8" t="s">
        <v>1958</v>
      </c>
      <c r="Y95" s="11" t="s">
        <v>1679</v>
      </c>
    </row>
    <row r="96" spans="1:25" x14ac:dyDescent="0.15">
      <c r="N96" s="8" t="s">
        <v>372</v>
      </c>
      <c r="O96" s="8">
        <v>3405.4262581944099</v>
      </c>
      <c r="P96" s="8">
        <v>169.70562748477099</v>
      </c>
      <c r="Q96" s="8">
        <v>6641.1468889040598</v>
      </c>
      <c r="R96" s="8">
        <v>39.133333333333397</v>
      </c>
      <c r="S96" s="8">
        <v>5.2903260975015396</v>
      </c>
      <c r="T96" s="8">
        <f t="shared" si="6"/>
        <v>10.052053644359285</v>
      </c>
      <c r="U96" s="9">
        <v>1.5832572867972501E-5</v>
      </c>
      <c r="V96" s="8">
        <v>3.9936251436883197E-3</v>
      </c>
      <c r="W96" s="8">
        <f t="shared" si="7"/>
        <v>4.8004485044953036</v>
      </c>
      <c r="X96" s="8" t="s">
        <v>1966</v>
      </c>
      <c r="Y96" s="11" t="s">
        <v>1679</v>
      </c>
    </row>
    <row r="97" spans="14:25" x14ac:dyDescent="0.15">
      <c r="N97" s="8" t="s">
        <v>1224</v>
      </c>
      <c r="O97" s="8">
        <v>101.410897535171</v>
      </c>
      <c r="P97" s="8">
        <v>1.0606601717798201</v>
      </c>
      <c r="Q97" s="8">
        <v>201.76113489856201</v>
      </c>
      <c r="R97" s="8">
        <v>190.222222222222</v>
      </c>
      <c r="S97" s="8">
        <v>7.5715419849588397</v>
      </c>
      <c r="T97" s="8">
        <f t="shared" si="6"/>
        <v>3.8707334932005746</v>
      </c>
      <c r="U97" s="9">
        <v>1.6008995166191999E-5</v>
      </c>
      <c r="V97" s="8">
        <v>3.9997613589994397E-3</v>
      </c>
      <c r="W97" s="8">
        <f t="shared" si="7"/>
        <v>4.7956359265112614</v>
      </c>
      <c r="X97" s="8" t="s">
        <v>1685</v>
      </c>
      <c r="Y97" s="11" t="s">
        <v>1679</v>
      </c>
    </row>
    <row r="98" spans="14:25" x14ac:dyDescent="0.15">
      <c r="N98" s="8" t="s">
        <v>1249</v>
      </c>
      <c r="O98" s="8">
        <v>2155.4971713169898</v>
      </c>
      <c r="P98" s="8">
        <v>106.066017177982</v>
      </c>
      <c r="Q98" s="8">
        <v>4204.9283254560096</v>
      </c>
      <c r="R98" s="8">
        <v>39.644444444444503</v>
      </c>
      <c r="S98" s="8">
        <v>5.30904680359063</v>
      </c>
      <c r="T98" s="8">
        <f t="shared" si="6"/>
        <v>9.3833420922911959</v>
      </c>
      <c r="U98" s="9">
        <v>1.6140058579375499E-5</v>
      </c>
      <c r="V98" s="8">
        <v>3.9997613589994397E-3</v>
      </c>
      <c r="W98" s="8">
        <f t="shared" si="7"/>
        <v>4.7920948933652889</v>
      </c>
      <c r="X98" s="8" t="s">
        <v>2552</v>
      </c>
      <c r="Y98" s="11" t="s">
        <v>1679</v>
      </c>
    </row>
    <row r="99" spans="14:25" x14ac:dyDescent="0.15">
      <c r="N99" s="8" t="s">
        <v>460</v>
      </c>
      <c r="O99" s="8">
        <v>99.996683972797697</v>
      </c>
      <c r="P99" s="8">
        <v>1.0606601717798201</v>
      </c>
      <c r="Q99" s="8">
        <v>198.93270777381599</v>
      </c>
      <c r="R99" s="8">
        <v>187.555555555556</v>
      </c>
      <c r="S99" s="8">
        <v>7.5511741872648699</v>
      </c>
      <c r="T99" s="8">
        <f t="shared" si="6"/>
        <v>3.8605495943535941</v>
      </c>
      <c r="U99" s="9">
        <v>1.71402903114771E-5</v>
      </c>
      <c r="V99" s="8">
        <v>4.2106986225177298E-3</v>
      </c>
      <c r="W99" s="8">
        <f t="shared" si="7"/>
        <v>4.7659818265432294</v>
      </c>
      <c r="X99" s="8" t="s">
        <v>2025</v>
      </c>
      <c r="Y99" s="11" t="s">
        <v>1679</v>
      </c>
    </row>
    <row r="100" spans="14:25" x14ac:dyDescent="0.15">
      <c r="N100" s="8" t="s">
        <v>588</v>
      </c>
      <c r="O100" s="8">
        <v>3521.9810259599999</v>
      </c>
      <c r="P100" s="8">
        <v>180.31222920256999</v>
      </c>
      <c r="Q100" s="8">
        <v>6863.6498227174297</v>
      </c>
      <c r="R100" s="8">
        <v>38.065359477124197</v>
      </c>
      <c r="S100" s="8">
        <v>5.2504067975060504</v>
      </c>
      <c r="T100" s="8">
        <f t="shared" si="6"/>
        <v>10.119556835611883</v>
      </c>
      <c r="U100" s="9">
        <v>1.76092742332193E-5</v>
      </c>
      <c r="V100" s="8">
        <v>4.2886172962299804E-3</v>
      </c>
      <c r="W100" s="8">
        <f t="shared" si="7"/>
        <v>4.7542585431243376</v>
      </c>
      <c r="X100" s="8" t="s">
        <v>2120</v>
      </c>
      <c r="Y100" s="11" t="s">
        <v>1679</v>
      </c>
    </row>
    <row r="101" spans="14:25" x14ac:dyDescent="0.15">
      <c r="N101" s="8" t="s">
        <v>732</v>
      </c>
      <c r="O101" s="8">
        <v>268.28809789519602</v>
      </c>
      <c r="P101" s="8">
        <v>9.5459415460183905</v>
      </c>
      <c r="Q101" s="8">
        <v>527.03025424437396</v>
      </c>
      <c r="R101" s="8">
        <v>55.209876543209901</v>
      </c>
      <c r="S101" s="8">
        <v>5.7868544699585698</v>
      </c>
      <c r="T101" s="8">
        <f t="shared" si="6"/>
        <v>6.1483147371427522</v>
      </c>
      <c r="U101" s="9">
        <v>1.87653931399662E-5</v>
      </c>
      <c r="V101" s="8">
        <v>4.5311206974118501E-3</v>
      </c>
      <c r="W101" s="8">
        <f t="shared" si="7"/>
        <v>4.7266423325709406</v>
      </c>
      <c r="X101" s="8" t="s">
        <v>1685</v>
      </c>
      <c r="Y101" s="11" t="s">
        <v>1679</v>
      </c>
    </row>
    <row r="102" spans="14:25" x14ac:dyDescent="0.15">
      <c r="N102" s="8" t="s">
        <v>318</v>
      </c>
      <c r="O102" s="8">
        <v>487.196572237532</v>
      </c>
      <c r="P102" s="8">
        <v>21.213203435596402</v>
      </c>
      <c r="Q102" s="8">
        <v>953.17994103946705</v>
      </c>
      <c r="R102" s="8">
        <v>44.933333333333401</v>
      </c>
      <c r="S102" s="8">
        <v>5.48971418557334</v>
      </c>
      <c r="T102" s="8">
        <f t="shared" si="6"/>
        <v>7.1517476883951892</v>
      </c>
      <c r="U102" s="9">
        <v>1.9205891034557502E-5</v>
      </c>
      <c r="V102" s="8">
        <v>4.5981832848922301E-3</v>
      </c>
      <c r="W102" s="8">
        <f t="shared" si="7"/>
        <v>4.7165655394535131</v>
      </c>
      <c r="X102" s="8" t="s">
        <v>1931</v>
      </c>
      <c r="Y102" s="11" t="s">
        <v>1679</v>
      </c>
    </row>
    <row r="103" spans="14:25" x14ac:dyDescent="0.15">
      <c r="N103" s="8" t="s">
        <v>1190</v>
      </c>
      <c r="O103" s="8">
        <v>523.14116694784798</v>
      </c>
      <c r="P103" s="8">
        <v>23.3345237791561</v>
      </c>
      <c r="Q103" s="8">
        <v>1022.94781011654</v>
      </c>
      <c r="R103" s="8">
        <v>43.838383838383898</v>
      </c>
      <c r="S103" s="8">
        <v>5.45412270725223</v>
      </c>
      <c r="T103" s="8">
        <f t="shared" si="6"/>
        <v>7.2714554729845711</v>
      </c>
      <c r="U103" s="9">
        <v>1.9825669172001499E-5</v>
      </c>
      <c r="V103" s="8">
        <v>4.7066805023379503E-3</v>
      </c>
      <c r="W103" s="8">
        <f t="shared" si="7"/>
        <v>4.7027721451047819</v>
      </c>
      <c r="X103" s="8" t="s">
        <v>2553</v>
      </c>
      <c r="Y103" s="11" t="s">
        <v>1679</v>
      </c>
    </row>
    <row r="104" spans="14:25" x14ac:dyDescent="0.15">
      <c r="N104" s="8" t="s">
        <v>642</v>
      </c>
      <c r="O104" s="8">
        <v>140.65532389102401</v>
      </c>
      <c r="P104" s="8">
        <v>3.1819805153394598</v>
      </c>
      <c r="Q104" s="8">
        <v>278.12866726670899</v>
      </c>
      <c r="R104" s="8">
        <v>87.407407407407504</v>
      </c>
      <c r="S104" s="8">
        <v>6.4496836420857404</v>
      </c>
      <c r="T104" s="8">
        <f t="shared" si="6"/>
        <v>4.8947668224851801</v>
      </c>
      <c r="U104" s="9">
        <v>2.0497990682902399E-5</v>
      </c>
      <c r="V104" s="8">
        <v>4.8257394565222904E-3</v>
      </c>
      <c r="W104" s="8">
        <f t="shared" si="7"/>
        <v>4.6882887086074927</v>
      </c>
      <c r="X104" s="8" t="s">
        <v>2157</v>
      </c>
      <c r="Y104" s="11" t="s">
        <v>1679</v>
      </c>
    </row>
    <row r="105" spans="14:25" x14ac:dyDescent="0.15">
      <c r="N105" s="8" t="s">
        <v>883</v>
      </c>
      <c r="O105" s="8">
        <v>294.33319766890099</v>
      </c>
      <c r="P105" s="8">
        <v>11.667261889578</v>
      </c>
      <c r="Q105" s="8">
        <v>576.99913344822301</v>
      </c>
      <c r="R105" s="8">
        <v>49.454545454545503</v>
      </c>
      <c r="S105" s="8">
        <v>5.62803122261304</v>
      </c>
      <c r="T105" s="8">
        <f t="shared" si="6"/>
        <v>6.3584097306649738</v>
      </c>
      <c r="U105" s="9">
        <v>2.33018875035469E-5</v>
      </c>
      <c r="V105" s="8">
        <v>5.4021927284302902E-3</v>
      </c>
      <c r="W105" s="8">
        <f t="shared" si="7"/>
        <v>4.6326088987519194</v>
      </c>
      <c r="X105" s="8" t="s">
        <v>1685</v>
      </c>
      <c r="Y105" s="11" t="s">
        <v>1679</v>
      </c>
    </row>
    <row r="106" spans="14:25" x14ac:dyDescent="0.15">
      <c r="N106" s="8" t="s">
        <v>345</v>
      </c>
      <c r="O106" s="8">
        <v>5761.3292764127</v>
      </c>
      <c r="P106" s="8">
        <v>319.258711705726</v>
      </c>
      <c r="Q106" s="8">
        <v>11203.399841119701</v>
      </c>
      <c r="R106" s="8">
        <v>35.091915836101897</v>
      </c>
      <c r="S106" s="8">
        <v>5.1330668084237603</v>
      </c>
      <c r="T106" s="8">
        <f t="shared" si="6"/>
        <v>10.885115581692741</v>
      </c>
      <c r="U106" s="9">
        <v>2.3328997659144599E-5</v>
      </c>
      <c r="V106" s="8">
        <v>5.4021927284302902E-3</v>
      </c>
      <c r="W106" s="8">
        <f t="shared" si="7"/>
        <v>4.6321039204627423</v>
      </c>
      <c r="X106" s="8" t="s">
        <v>1948</v>
      </c>
      <c r="Y106" s="11" t="s">
        <v>1679</v>
      </c>
    </row>
    <row r="107" spans="14:25" x14ac:dyDescent="0.15">
      <c r="N107" s="8" t="s">
        <v>1247</v>
      </c>
      <c r="O107" s="8">
        <v>404.52400440380399</v>
      </c>
      <c r="P107" s="8">
        <v>18.031222920257001</v>
      </c>
      <c r="Q107" s="8">
        <v>791.01678588735194</v>
      </c>
      <c r="R107" s="8">
        <v>43.869281045751698</v>
      </c>
      <c r="S107" s="8">
        <v>5.45513915774717</v>
      </c>
      <c r="T107" s="8">
        <f t="shared" si="6"/>
        <v>6.8999949208450841</v>
      </c>
      <c r="U107" s="9">
        <v>2.4484374552979901E-5</v>
      </c>
      <c r="V107" s="8">
        <v>5.5406825215959304E-3</v>
      </c>
      <c r="W107" s="8">
        <f t="shared" si="7"/>
        <v>4.6111109854443688</v>
      </c>
      <c r="X107" s="8" t="s">
        <v>2554</v>
      </c>
      <c r="Y107" s="11" t="s">
        <v>1679</v>
      </c>
    </row>
    <row r="108" spans="14:25" x14ac:dyDescent="0.15">
      <c r="N108" s="8" t="s">
        <v>238</v>
      </c>
      <c r="O108" s="8">
        <v>114.669149682419</v>
      </c>
      <c r="P108" s="8">
        <v>2.1213203435596402</v>
      </c>
      <c r="Q108" s="8">
        <v>227.21697902127701</v>
      </c>
      <c r="R108" s="8">
        <v>107.111111111111</v>
      </c>
      <c r="S108" s="8">
        <v>6.7429643347876498</v>
      </c>
      <c r="T108" s="8">
        <f t="shared" si="6"/>
        <v>4.4564446681149796</v>
      </c>
      <c r="U108" s="9">
        <v>2.4515426540635401E-5</v>
      </c>
      <c r="V108" s="8">
        <v>5.5406825215959304E-3</v>
      </c>
      <c r="W108" s="8">
        <f t="shared" si="7"/>
        <v>4.6105605461203227</v>
      </c>
      <c r="X108" s="8" t="s">
        <v>1869</v>
      </c>
      <c r="Y108" s="11" t="s">
        <v>1679</v>
      </c>
    </row>
    <row r="109" spans="14:25" x14ac:dyDescent="0.15">
      <c r="N109" s="8" t="s">
        <v>234</v>
      </c>
      <c r="O109" s="8">
        <v>211.60170427007401</v>
      </c>
      <c r="P109" s="8">
        <v>7.4246212024587503</v>
      </c>
      <c r="Q109" s="8">
        <v>415.77878733769001</v>
      </c>
      <c r="R109" s="8">
        <v>56</v>
      </c>
      <c r="S109" s="8">
        <v>5.8073549220576099</v>
      </c>
      <c r="T109" s="8">
        <f t="shared" si="6"/>
        <v>5.7959948838075634</v>
      </c>
      <c r="U109" s="9">
        <v>2.6045017499739598E-5</v>
      </c>
      <c r="V109" s="8">
        <v>5.7701656482095597E-3</v>
      </c>
      <c r="W109" s="8">
        <f t="shared" si="7"/>
        <v>4.5842753464271837</v>
      </c>
      <c r="X109" s="8" t="s">
        <v>1865</v>
      </c>
      <c r="Y109" s="11" t="s">
        <v>1679</v>
      </c>
    </row>
    <row r="110" spans="14:25" x14ac:dyDescent="0.15">
      <c r="N110" s="8" t="s">
        <v>1276</v>
      </c>
      <c r="O110" s="8">
        <v>1684.74083174205</v>
      </c>
      <c r="P110" s="8">
        <v>92.277434944844401</v>
      </c>
      <c r="Q110" s="8">
        <v>3277.2042285392499</v>
      </c>
      <c r="R110" s="8">
        <v>35.514687100894001</v>
      </c>
      <c r="S110" s="8">
        <v>5.1503438695233603</v>
      </c>
      <c r="T110" s="8">
        <f t="shared" si="6"/>
        <v>9.1030779313315637</v>
      </c>
      <c r="U110" s="9">
        <v>2.6143541926686601E-5</v>
      </c>
      <c r="V110" s="8">
        <v>5.7701656482095597E-3</v>
      </c>
      <c r="W110" s="8">
        <f t="shared" si="7"/>
        <v>4.5826355745592133</v>
      </c>
      <c r="X110" s="8" t="s">
        <v>1685</v>
      </c>
      <c r="Y110" s="11" t="s">
        <v>1679</v>
      </c>
    </row>
    <row r="111" spans="14:25" x14ac:dyDescent="0.15">
      <c r="N111" s="8" t="s">
        <v>1274</v>
      </c>
      <c r="O111" s="8">
        <v>322.73532004655999</v>
      </c>
      <c r="P111" s="8">
        <v>13.788582233137699</v>
      </c>
      <c r="Q111" s="8">
        <v>631.68205785998305</v>
      </c>
      <c r="R111" s="8">
        <v>45.811965811965898</v>
      </c>
      <c r="S111" s="8">
        <v>5.5176525657617299</v>
      </c>
      <c r="T111" s="8">
        <f t="shared" si="6"/>
        <v>6.5442285017431159</v>
      </c>
      <c r="U111" s="9">
        <v>2.66845466309903E-5</v>
      </c>
      <c r="V111" s="8">
        <v>5.8439157121868797E-3</v>
      </c>
      <c r="W111" s="8">
        <f t="shared" si="7"/>
        <v>4.5737401714375645</v>
      </c>
      <c r="X111" s="8" t="s">
        <v>2555</v>
      </c>
      <c r="Y111" s="11" t="s">
        <v>1679</v>
      </c>
    </row>
    <row r="112" spans="14:25" x14ac:dyDescent="0.15">
      <c r="N112" s="8" t="s">
        <v>526</v>
      </c>
      <c r="O112" s="8">
        <v>171.41446887263899</v>
      </c>
      <c r="P112" s="8">
        <v>5.3033008588991004</v>
      </c>
      <c r="Q112" s="8">
        <v>337.525636886379</v>
      </c>
      <c r="R112" s="8">
        <v>63.644444444444503</v>
      </c>
      <c r="S112" s="8">
        <v>5.9919626809345798</v>
      </c>
      <c r="T112" s="8">
        <f t="shared" si="6"/>
        <v>5.40287193607581</v>
      </c>
      <c r="U112" s="9">
        <v>2.7292887603972901E-5</v>
      </c>
      <c r="V112" s="8">
        <v>5.9311643669218298E-3</v>
      </c>
      <c r="W112" s="8">
        <f t="shared" si="7"/>
        <v>4.5639505132810632</v>
      </c>
      <c r="X112" s="8" t="s">
        <v>2075</v>
      </c>
      <c r="Y112" s="11" t="s">
        <v>1679</v>
      </c>
    </row>
    <row r="113" spans="14:25" x14ac:dyDescent="0.15">
      <c r="N113" s="8" t="s">
        <v>173</v>
      </c>
      <c r="O113" s="8">
        <v>165.28621010235599</v>
      </c>
      <c r="P113" s="8">
        <v>5.3033008588991004</v>
      </c>
      <c r="Q113" s="8">
        <v>325.26911934581199</v>
      </c>
      <c r="R113" s="8">
        <v>61.3333333333334</v>
      </c>
      <c r="S113" s="8">
        <v>5.9385994553358596</v>
      </c>
      <c r="T113" s="8">
        <f t="shared" si="6"/>
        <v>5.3761903232764459</v>
      </c>
      <c r="U113" s="9">
        <v>3.2299713180810899E-5</v>
      </c>
      <c r="V113" s="8">
        <v>6.9656427257335099E-3</v>
      </c>
      <c r="W113" s="8">
        <f t="shared" si="7"/>
        <v>4.4908013341563331</v>
      </c>
      <c r="X113" s="8" t="s">
        <v>1816</v>
      </c>
      <c r="Y113" s="11" t="s">
        <v>1679</v>
      </c>
    </row>
    <row r="114" spans="14:25" x14ac:dyDescent="0.15">
      <c r="N114" s="8" t="s">
        <v>528</v>
      </c>
      <c r="O114" s="8">
        <v>4468.67915483859</v>
      </c>
      <c r="P114" s="8">
        <v>267.28636328851502</v>
      </c>
      <c r="Q114" s="8">
        <v>8670.0719463886599</v>
      </c>
      <c r="R114" s="8">
        <v>32.437389770723101</v>
      </c>
      <c r="S114" s="8">
        <v>5.01958582577595</v>
      </c>
      <c r="T114" s="8">
        <f t="shared" si="6"/>
        <v>10.57203533710905</v>
      </c>
      <c r="U114" s="9">
        <v>3.2558153910603801E-5</v>
      </c>
      <c r="V114" s="8">
        <v>6.9681848949126497E-3</v>
      </c>
      <c r="W114" s="8">
        <f t="shared" si="7"/>
        <v>4.487340228143017</v>
      </c>
      <c r="X114" s="8" t="s">
        <v>1685</v>
      </c>
      <c r="Y114" s="11" t="s">
        <v>1679</v>
      </c>
    </row>
    <row r="115" spans="14:25" x14ac:dyDescent="0.15">
      <c r="N115" s="8" t="s">
        <v>1530</v>
      </c>
      <c r="O115" s="8">
        <v>288.735268984507</v>
      </c>
      <c r="P115" s="8">
        <v>12.7279220613579</v>
      </c>
      <c r="Q115" s="8">
        <v>564.74261590765605</v>
      </c>
      <c r="R115" s="8">
        <v>44.370370370370402</v>
      </c>
      <c r="S115" s="8">
        <v>5.4715246906253201</v>
      </c>
      <c r="T115" s="8">
        <f t="shared" si="6"/>
        <v>6.4056873467549744</v>
      </c>
      <c r="U115" s="9">
        <v>3.3663196065208E-5</v>
      </c>
      <c r="V115" s="8">
        <v>7.1505184363773802E-3</v>
      </c>
      <c r="W115" s="8">
        <f t="shared" si="7"/>
        <v>4.4728446534347661</v>
      </c>
      <c r="X115" s="8" t="s">
        <v>2556</v>
      </c>
      <c r="Y115" s="11" t="s">
        <v>1679</v>
      </c>
    </row>
    <row r="116" spans="14:25" x14ac:dyDescent="0.15">
      <c r="N116" s="8" t="s">
        <v>659</v>
      </c>
      <c r="O116" s="8">
        <v>179.48727129118501</v>
      </c>
      <c r="P116" s="8">
        <v>6.3639610306789303</v>
      </c>
      <c r="Q116" s="8">
        <v>352.61058155169201</v>
      </c>
      <c r="R116" s="8">
        <v>55.407407407407497</v>
      </c>
      <c r="S116" s="8">
        <v>5.79200695772417</v>
      </c>
      <c r="T116" s="8">
        <f t="shared" si="6"/>
        <v>5.5659284803043976</v>
      </c>
      <c r="U116" s="9">
        <v>3.5887759117933E-5</v>
      </c>
      <c r="V116" s="8">
        <v>7.5661573346322798E-3</v>
      </c>
      <c r="W116" s="8">
        <f t="shared" si="7"/>
        <v>4.4450536587773684</v>
      </c>
      <c r="X116" s="8" t="s">
        <v>2168</v>
      </c>
      <c r="Y116" s="11" t="s">
        <v>1679</v>
      </c>
    </row>
    <row r="117" spans="14:25" x14ac:dyDescent="0.15">
      <c r="N117" s="8" t="s">
        <v>671</v>
      </c>
      <c r="O117" s="8">
        <v>7023.7505830910804</v>
      </c>
      <c r="P117" s="8">
        <v>438.05265094506598</v>
      </c>
      <c r="Q117" s="8">
        <v>13609.4485152371</v>
      </c>
      <c r="R117" s="8">
        <v>31.068065644336901</v>
      </c>
      <c r="S117" s="8">
        <v>4.9573605142615902</v>
      </c>
      <c r="T117" s="8">
        <f t="shared" si="6"/>
        <v>11.253640729271396</v>
      </c>
      <c r="U117" s="9">
        <v>3.7550930756513703E-5</v>
      </c>
      <c r="V117" s="8">
        <v>7.85815810964644E-3</v>
      </c>
      <c r="W117" s="8">
        <f t="shared" si="7"/>
        <v>4.4253792938819636</v>
      </c>
      <c r="X117" s="8" t="s">
        <v>2176</v>
      </c>
      <c r="Y117" s="11" t="s">
        <v>1679</v>
      </c>
    </row>
    <row r="118" spans="14:25" x14ac:dyDescent="0.15">
      <c r="N118" s="8" t="s">
        <v>365</v>
      </c>
      <c r="O118" s="8">
        <v>4917.8098120222403</v>
      </c>
      <c r="P118" s="8">
        <v>307.59144981614799</v>
      </c>
      <c r="Q118" s="8">
        <v>9528.0281742283405</v>
      </c>
      <c r="R118" s="8">
        <v>30.976245210727999</v>
      </c>
      <c r="S118" s="8">
        <v>4.9530903731607099</v>
      </c>
      <c r="T118" s="8">
        <f t="shared" si="6"/>
        <v>10.741416777316443</v>
      </c>
      <c r="U118" s="9">
        <v>3.8831315698448897E-5</v>
      </c>
      <c r="V118" s="8">
        <v>8.0663492632123499E-3</v>
      </c>
      <c r="W118" s="8">
        <f t="shared" si="7"/>
        <v>4.4108178942621965</v>
      </c>
      <c r="X118" s="8" t="s">
        <v>1963</v>
      </c>
      <c r="Y118" s="11" t="s">
        <v>1679</v>
      </c>
    </row>
    <row r="119" spans="14:25" x14ac:dyDescent="0.15">
      <c r="N119" s="8" t="s">
        <v>241</v>
      </c>
      <c r="O119" s="8">
        <v>1717.9748504578199</v>
      </c>
      <c r="P119" s="8">
        <v>105.005357006202</v>
      </c>
      <c r="Q119" s="8">
        <v>3330.9443439094298</v>
      </c>
      <c r="R119" s="8">
        <v>31.721661054994399</v>
      </c>
      <c r="S119" s="8">
        <v>4.9873964123687298</v>
      </c>
      <c r="T119" s="8">
        <f t="shared" si="6"/>
        <v>9.2080173269851286</v>
      </c>
      <c r="U119" s="9">
        <v>4.0414184242661698E-5</v>
      </c>
      <c r="V119" s="8">
        <v>8.3338767813097604E-3</v>
      </c>
      <c r="W119" s="8">
        <f t="shared" si="7"/>
        <v>4.3934661829791537</v>
      </c>
      <c r="X119" s="8" t="s">
        <v>1685</v>
      </c>
      <c r="Y119" s="11" t="s">
        <v>1679</v>
      </c>
    </row>
    <row r="120" spans="14:25" x14ac:dyDescent="0.15">
      <c r="N120" s="8" t="s">
        <v>220</v>
      </c>
      <c r="O120" s="8">
        <v>422.67307845425898</v>
      </c>
      <c r="P120" s="8">
        <v>22.2738636073762</v>
      </c>
      <c r="Q120" s="8">
        <v>823.07229330114205</v>
      </c>
      <c r="R120" s="8">
        <v>36.952380952380999</v>
      </c>
      <c r="S120" s="8">
        <v>5.2075954194083698</v>
      </c>
      <c r="T120" s="8">
        <f t="shared" si="6"/>
        <v>7.0810776332040994</v>
      </c>
      <c r="U120" s="9">
        <v>4.2552087593641699E-5</v>
      </c>
      <c r="V120" s="8">
        <v>8.7111523667244301E-3</v>
      </c>
      <c r="W120" s="8">
        <f t="shared" si="7"/>
        <v>4.3710791286896367</v>
      </c>
      <c r="X120" s="8" t="s">
        <v>1853</v>
      </c>
      <c r="Y120" s="11" t="s">
        <v>1679</v>
      </c>
    </row>
    <row r="121" spans="14:25" x14ac:dyDescent="0.15">
      <c r="N121" s="8" t="s">
        <v>509</v>
      </c>
      <c r="O121" s="8">
        <v>3107.6164521846799</v>
      </c>
      <c r="P121" s="8">
        <v>205.768073325285</v>
      </c>
      <c r="Q121" s="8">
        <v>6009.4648310440798</v>
      </c>
      <c r="R121" s="8">
        <v>29.2050400916381</v>
      </c>
      <c r="S121" s="8">
        <v>4.8681454601484102</v>
      </c>
      <c r="T121" s="8">
        <f t="shared" si="6"/>
        <v>10.118948072982491</v>
      </c>
      <c r="U121" s="9">
        <v>5.10841167614028E-5</v>
      </c>
      <c r="V121" s="8">
        <v>1.03825710980316E-2</v>
      </c>
      <c r="W121" s="8">
        <f t="shared" si="7"/>
        <v>4.2917141111204939</v>
      </c>
      <c r="X121" s="8" t="s">
        <v>2061</v>
      </c>
      <c r="Y121" s="11" t="s">
        <v>1679</v>
      </c>
    </row>
    <row r="122" spans="14:25" x14ac:dyDescent="0.15">
      <c r="N122" s="8" t="s">
        <v>1177</v>
      </c>
      <c r="O122" s="8">
        <v>717.53660620904998</v>
      </c>
      <c r="P122" s="8">
        <v>43.487067042972697</v>
      </c>
      <c r="Q122" s="8">
        <v>1391.5861453751299</v>
      </c>
      <c r="R122" s="8">
        <v>32</v>
      </c>
      <c r="S122" s="8">
        <v>5</v>
      </c>
      <c r="T122" s="8">
        <f t="shared" si="6"/>
        <v>7.9425145053392425</v>
      </c>
      <c r="U122" s="9">
        <v>5.1530284031366701E-5</v>
      </c>
      <c r="V122" s="8">
        <v>1.03984432440724E-2</v>
      </c>
      <c r="W122" s="8">
        <f t="shared" si="7"/>
        <v>4.2879374637311374</v>
      </c>
      <c r="X122" s="8" t="s">
        <v>1685</v>
      </c>
      <c r="Y122" s="11" t="s">
        <v>1679</v>
      </c>
    </row>
    <row r="123" spans="14:25" x14ac:dyDescent="0.15">
      <c r="N123" s="8" t="s">
        <v>1133</v>
      </c>
      <c r="O123" s="8">
        <v>196.10428064906901</v>
      </c>
      <c r="P123" s="8">
        <v>8.4852813742385695</v>
      </c>
      <c r="Q123" s="8">
        <v>383.72327992390001</v>
      </c>
      <c r="R123" s="8">
        <v>45.2222222222223</v>
      </c>
      <c r="S123" s="8">
        <v>5.4989599828239397</v>
      </c>
      <c r="T123" s="8">
        <f t="shared" si="6"/>
        <v>5.8344424921331237</v>
      </c>
      <c r="U123" s="9">
        <v>5.4294087322208403E-5</v>
      </c>
      <c r="V123" s="8">
        <v>1.08784557513455E-2</v>
      </c>
      <c r="W123" s="8">
        <f t="shared" si="7"/>
        <v>4.2652474629185821</v>
      </c>
      <c r="X123" s="8" t="s">
        <v>1685</v>
      </c>
      <c r="Y123" s="11" t="s">
        <v>1679</v>
      </c>
    </row>
    <row r="124" spans="14:25" x14ac:dyDescent="0.15">
      <c r="N124" s="8" t="s">
        <v>1610</v>
      </c>
      <c r="O124" s="8">
        <v>95.341564329986198</v>
      </c>
      <c r="P124" s="8">
        <v>2.1213203435596402</v>
      </c>
      <c r="Q124" s="8">
        <v>188.56180831641299</v>
      </c>
      <c r="R124" s="8">
        <v>88.888888888888999</v>
      </c>
      <c r="S124" s="8">
        <v>6.4739311883324104</v>
      </c>
      <c r="T124" s="8">
        <f t="shared" si="6"/>
        <v>4.3219280948873626</v>
      </c>
      <c r="U124" s="9">
        <v>5.8998972212238998E-5</v>
      </c>
      <c r="V124" s="8">
        <v>1.1737887070196899E-2</v>
      </c>
      <c r="W124" s="8">
        <f t="shared" si="7"/>
        <v>4.229155553890755</v>
      </c>
      <c r="X124" s="8" t="s">
        <v>2557</v>
      </c>
      <c r="Y124" s="11" t="s">
        <v>1679</v>
      </c>
    </row>
    <row r="125" spans="14:25" x14ac:dyDescent="0.15">
      <c r="N125" s="8" t="s">
        <v>461</v>
      </c>
      <c r="O125" s="8">
        <v>2934.4931419241698</v>
      </c>
      <c r="P125" s="8">
        <v>203.646752981726</v>
      </c>
      <c r="Q125" s="8">
        <v>5665.3395308666204</v>
      </c>
      <c r="R125" s="8">
        <v>27.8194444444445</v>
      </c>
      <c r="S125" s="8">
        <v>4.7980217043703997</v>
      </c>
      <c r="T125" s="8">
        <f t="shared" si="6"/>
        <v>10.068935853627512</v>
      </c>
      <c r="U125" s="9">
        <v>6.2244590289846295E-5</v>
      </c>
      <c r="V125" s="8">
        <v>1.22970064355136E-2</v>
      </c>
      <c r="W125" s="8">
        <f t="shared" si="7"/>
        <v>4.2058983873544689</v>
      </c>
      <c r="X125" s="8" t="s">
        <v>2026</v>
      </c>
      <c r="Y125" s="11" t="s">
        <v>1679</v>
      </c>
    </row>
    <row r="126" spans="14:25" x14ac:dyDescent="0.15">
      <c r="N126" s="8" t="s">
        <v>1181</v>
      </c>
      <c r="O126" s="8">
        <v>172.47512904441899</v>
      </c>
      <c r="P126" s="8">
        <v>7.4246212024587503</v>
      </c>
      <c r="Q126" s="8">
        <v>337.525636886379</v>
      </c>
      <c r="R126" s="8">
        <v>45.460317460317498</v>
      </c>
      <c r="S126" s="8">
        <v>5.5065358537643396</v>
      </c>
      <c r="T126" s="8">
        <f t="shared" si="6"/>
        <v>5.645585349660931</v>
      </c>
      <c r="U126" s="9">
        <v>6.6094091947382902E-5</v>
      </c>
      <c r="V126" s="8">
        <v>1.29668346639272E-2</v>
      </c>
      <c r="W126" s="8">
        <f t="shared" si="7"/>
        <v>4.1798373597174621</v>
      </c>
      <c r="X126" s="8" t="s">
        <v>2558</v>
      </c>
      <c r="Y126" s="11" t="s">
        <v>1679</v>
      </c>
    </row>
    <row r="127" spans="14:25" x14ac:dyDescent="0.15">
      <c r="N127" s="8" t="s">
        <v>300</v>
      </c>
      <c r="O127" s="8">
        <v>425.67828227430198</v>
      </c>
      <c r="P127" s="8">
        <v>25.4558441227157</v>
      </c>
      <c r="Q127" s="8">
        <v>825.90072042588804</v>
      </c>
      <c r="R127" s="8">
        <v>32.4444444444445</v>
      </c>
      <c r="S127" s="8">
        <v>5.0198995574377099</v>
      </c>
      <c r="T127" s="8">
        <f t="shared" si="6"/>
        <v>7.1798747801611658</v>
      </c>
      <c r="U127" s="9">
        <v>6.6602270782987406E-5</v>
      </c>
      <c r="V127" s="8">
        <v>1.2976418978553001E-2</v>
      </c>
      <c r="W127" s="8">
        <f t="shared" si="7"/>
        <v>4.1765109634466819</v>
      </c>
      <c r="X127" s="8" t="s">
        <v>1916</v>
      </c>
      <c r="Y127" s="11" t="s">
        <v>1679</v>
      </c>
    </row>
    <row r="128" spans="14:25" x14ac:dyDescent="0.15">
      <c r="N128" s="8" t="s">
        <v>262</v>
      </c>
      <c r="O128" s="8">
        <v>3414.5007952196402</v>
      </c>
      <c r="P128" s="8">
        <v>248.194480196478</v>
      </c>
      <c r="Q128" s="8">
        <v>6580.8071102428103</v>
      </c>
      <c r="R128" s="8">
        <v>26.5147198480532</v>
      </c>
      <c r="S128" s="8">
        <v>4.7287216000713004</v>
      </c>
      <c r="T128" s="8">
        <f t="shared" si="6"/>
        <v>10.319688020340211</v>
      </c>
      <c r="U128" s="9">
        <v>7.4035464496621903E-5</v>
      </c>
      <c r="V128" s="8">
        <v>1.43258623800963E-2</v>
      </c>
      <c r="W128" s="8">
        <f t="shared" si="7"/>
        <v>4.130560194516959</v>
      </c>
      <c r="X128" s="8" t="s">
        <v>1883</v>
      </c>
      <c r="Y128" s="11" t="s">
        <v>1679</v>
      </c>
    </row>
    <row r="129" spans="14:25" x14ac:dyDescent="0.15">
      <c r="N129" s="8" t="s">
        <v>492</v>
      </c>
      <c r="O129" s="8">
        <v>1035.4400299174999</v>
      </c>
      <c r="P129" s="8">
        <v>72.124891681027805</v>
      </c>
      <c r="Q129" s="8">
        <v>1998.7551681539801</v>
      </c>
      <c r="R129" s="8">
        <v>27.712418300653599</v>
      </c>
      <c r="S129" s="8">
        <v>4.7924607067579101</v>
      </c>
      <c r="T129" s="8">
        <f t="shared" si="6"/>
        <v>8.5686556953504525</v>
      </c>
      <c r="U129" s="9">
        <v>7.7028657793749898E-5</v>
      </c>
      <c r="V129" s="8">
        <v>1.4689392852603299E-2</v>
      </c>
      <c r="W129" s="8">
        <f t="shared" si="7"/>
        <v>4.1133476695520974</v>
      </c>
      <c r="X129" s="8" t="s">
        <v>2046</v>
      </c>
      <c r="Y129" s="11" t="s">
        <v>1679</v>
      </c>
    </row>
    <row r="130" spans="14:25" x14ac:dyDescent="0.15">
      <c r="N130" s="8" t="s">
        <v>433</v>
      </c>
      <c r="O130" s="8">
        <v>73.126626287708802</v>
      </c>
      <c r="P130" s="8">
        <v>1.0606601717798201</v>
      </c>
      <c r="Q130" s="8">
        <v>145.192592403638</v>
      </c>
      <c r="R130" s="8">
        <v>136.888888888889</v>
      </c>
      <c r="S130" s="8">
        <v>7.0968615392525898</v>
      </c>
      <c r="T130" s="8">
        <f t="shared" si="6"/>
        <v>3.633393270347451</v>
      </c>
      <c r="U130" s="9">
        <v>7.7474055256022303E-5</v>
      </c>
      <c r="V130" s="8">
        <v>1.4689392852603299E-2</v>
      </c>
      <c r="W130" s="8">
        <f t="shared" si="7"/>
        <v>4.1108437109853941</v>
      </c>
      <c r="X130" s="8" t="s">
        <v>2009</v>
      </c>
      <c r="Y130" s="11" t="s">
        <v>1679</v>
      </c>
    </row>
    <row r="131" spans="14:25" x14ac:dyDescent="0.15">
      <c r="N131" s="8" t="s">
        <v>1572</v>
      </c>
      <c r="O131" s="8">
        <v>105.771389352488</v>
      </c>
      <c r="P131" s="8">
        <v>3.1819805153394598</v>
      </c>
      <c r="Q131" s="8">
        <v>208.360798189636</v>
      </c>
      <c r="R131" s="8">
        <v>65.481481481481495</v>
      </c>
      <c r="S131" s="8">
        <v>6.0330150572279599</v>
      </c>
      <c r="T131" s="8">
        <f t="shared" si="6"/>
        <v>4.686432530056293</v>
      </c>
      <c r="U131" s="9">
        <v>7.8265491399038495E-5</v>
      </c>
      <c r="V131" s="8">
        <v>1.47405226500949E-2</v>
      </c>
      <c r="W131" s="8">
        <f t="shared" si="7"/>
        <v>4.1064296836442296</v>
      </c>
      <c r="X131" s="8" t="s">
        <v>2559</v>
      </c>
      <c r="Y131" s="11" t="s">
        <v>1679</v>
      </c>
    </row>
    <row r="132" spans="14:25" x14ac:dyDescent="0.15">
      <c r="N132" s="8" t="s">
        <v>583</v>
      </c>
      <c r="O132" s="8">
        <v>9369.1648507217596</v>
      </c>
      <c r="P132" s="8">
        <v>704.278354061801</v>
      </c>
      <c r="Q132" s="8">
        <v>18034.051347381701</v>
      </c>
      <c r="R132" s="8">
        <v>25.6064257028113</v>
      </c>
      <c r="S132" s="8">
        <v>4.6784339819223897</v>
      </c>
      <c r="T132" s="8">
        <f t="shared" si="6"/>
        <v>11.799218923029278</v>
      </c>
      <c r="U132" s="9">
        <v>8.0144621388616001E-5</v>
      </c>
      <c r="V132" s="8">
        <v>1.49710457552876E-2</v>
      </c>
      <c r="W132" s="8">
        <f t="shared" si="7"/>
        <v>4.0961256184080934</v>
      </c>
      <c r="X132" s="8" t="s">
        <v>2116</v>
      </c>
      <c r="Y132" s="11" t="s">
        <v>1679</v>
      </c>
    </row>
    <row r="133" spans="14:25" x14ac:dyDescent="0.15">
      <c r="N133" s="8" t="s">
        <v>327</v>
      </c>
      <c r="O133" s="8">
        <v>519.95918643250798</v>
      </c>
      <c r="P133" s="8">
        <v>33.941125496954299</v>
      </c>
      <c r="Q133" s="8">
        <v>1005.97724736806</v>
      </c>
      <c r="R133" s="8">
        <v>29.6388888888889</v>
      </c>
      <c r="S133" s="8">
        <v>4.8894194593821103</v>
      </c>
      <c r="T133" s="8">
        <f t="shared" ref="T133:T196" si="8">0.5*LOG(P133*Q133,2)</f>
        <v>7.5296722304122117</v>
      </c>
      <c r="U133" s="9">
        <v>8.0549324087774403E-5</v>
      </c>
      <c r="V133" s="8">
        <v>1.49710457552876E-2</v>
      </c>
      <c r="W133" s="8">
        <f t="shared" ref="W133:W196" si="9">-LOG10(U133)</f>
        <v>4.0939380995176551</v>
      </c>
      <c r="X133" s="8" t="s">
        <v>1685</v>
      </c>
      <c r="Y133" s="11" t="s">
        <v>1679</v>
      </c>
    </row>
    <row r="134" spans="14:25" x14ac:dyDescent="0.15">
      <c r="N134" s="8" t="s">
        <v>498</v>
      </c>
      <c r="O134" s="8">
        <v>512.41671409985202</v>
      </c>
      <c r="P134" s="8">
        <v>33.941125496954299</v>
      </c>
      <c r="Q134" s="8">
        <v>990.89230270274902</v>
      </c>
      <c r="R134" s="8">
        <v>29.1944444444445</v>
      </c>
      <c r="S134" s="8">
        <v>4.8676219525198698</v>
      </c>
      <c r="T134" s="8">
        <f t="shared" si="8"/>
        <v>7.5187734769810906</v>
      </c>
      <c r="U134" s="9">
        <v>8.5763574905350795E-5</v>
      </c>
      <c r="V134" s="8">
        <v>1.5750916075344401E-2</v>
      </c>
      <c r="W134" s="8">
        <f t="shared" si="9"/>
        <v>4.0666971244644019</v>
      </c>
      <c r="X134" s="8" t="s">
        <v>2051</v>
      </c>
      <c r="Y134" s="11" t="s">
        <v>1679</v>
      </c>
    </row>
    <row r="135" spans="14:25" x14ac:dyDescent="0.15">
      <c r="N135" s="8" t="s">
        <v>328</v>
      </c>
      <c r="O135" s="8">
        <v>871.273405552025</v>
      </c>
      <c r="P135" s="8">
        <v>61.518289963229599</v>
      </c>
      <c r="Q135" s="8">
        <v>1681.02852114082</v>
      </c>
      <c r="R135" s="8">
        <v>27.3256704980843</v>
      </c>
      <c r="S135" s="8">
        <v>4.7721849910551102</v>
      </c>
      <c r="T135" s="8">
        <f t="shared" si="8"/>
        <v>8.3290359913762835</v>
      </c>
      <c r="U135" s="9">
        <v>8.5867892252089199E-5</v>
      </c>
      <c r="V135" s="8">
        <v>1.5750916075344401E-2</v>
      </c>
      <c r="W135" s="8">
        <f t="shared" si="9"/>
        <v>4.066169197337933</v>
      </c>
      <c r="X135" s="8" t="s">
        <v>1937</v>
      </c>
      <c r="Y135" s="11" t="s">
        <v>1679</v>
      </c>
    </row>
    <row r="136" spans="14:25" x14ac:dyDescent="0.15">
      <c r="N136" s="8" t="s">
        <v>771</v>
      </c>
      <c r="O136" s="8">
        <v>162.57563410780699</v>
      </c>
      <c r="P136" s="8">
        <v>7.4246212024587503</v>
      </c>
      <c r="Q136" s="8">
        <v>317.72664701315603</v>
      </c>
      <c r="R136" s="8">
        <v>42.793650793650798</v>
      </c>
      <c r="S136" s="8">
        <v>5.4193248576819402</v>
      </c>
      <c r="T136" s="8">
        <f t="shared" si="8"/>
        <v>5.601979851619733</v>
      </c>
      <c r="U136" s="9">
        <v>8.6417896417060396E-5</v>
      </c>
      <c r="V136" s="8">
        <v>1.5750916075344401E-2</v>
      </c>
      <c r="W136" s="8">
        <f t="shared" si="9"/>
        <v>4.0633963094848893</v>
      </c>
      <c r="X136" s="8" t="s">
        <v>2254</v>
      </c>
      <c r="Y136" s="11" t="s">
        <v>1679</v>
      </c>
    </row>
    <row r="137" spans="14:25" x14ac:dyDescent="0.15">
      <c r="N137" s="8" t="s">
        <v>756</v>
      </c>
      <c r="O137" s="8">
        <v>983.52660706538904</v>
      </c>
      <c r="P137" s="8">
        <v>71.064231509248003</v>
      </c>
      <c r="Q137" s="8">
        <v>1895.9889826215301</v>
      </c>
      <c r="R137" s="8">
        <v>26.679933665008299</v>
      </c>
      <c r="S137" s="8">
        <v>4.7376831744052703</v>
      </c>
      <c r="T137" s="8">
        <f t="shared" si="8"/>
        <v>8.5198932783815629</v>
      </c>
      <c r="U137" s="9">
        <v>9.0316692483984496E-5</v>
      </c>
      <c r="V137" s="8">
        <v>1.61901613717386E-2</v>
      </c>
      <c r="W137" s="8">
        <f t="shared" si="9"/>
        <v>4.044231975226757</v>
      </c>
      <c r="X137" s="8" t="s">
        <v>2242</v>
      </c>
      <c r="Y137" s="11" t="s">
        <v>1679</v>
      </c>
    </row>
    <row r="138" spans="14:25" x14ac:dyDescent="0.15">
      <c r="N138" s="8" t="s">
        <v>1603</v>
      </c>
      <c r="O138" s="8">
        <v>70.769603683753701</v>
      </c>
      <c r="P138" s="8">
        <v>1.0606601717798201</v>
      </c>
      <c r="Q138" s="8">
        <v>140.478547195728</v>
      </c>
      <c r="R138" s="8">
        <v>132.444444444445</v>
      </c>
      <c r="S138" s="8">
        <v>7.0492435190198499</v>
      </c>
      <c r="T138" s="8">
        <f t="shared" si="8"/>
        <v>3.6095842602310828</v>
      </c>
      <c r="U138" s="9">
        <v>9.0547077863958701E-5</v>
      </c>
      <c r="V138" s="8">
        <v>1.61901613717386E-2</v>
      </c>
      <c r="W138" s="8">
        <f t="shared" si="9"/>
        <v>4.0431255606788632</v>
      </c>
      <c r="X138" s="8" t="s">
        <v>1685</v>
      </c>
      <c r="Y138" s="11" t="s">
        <v>1679</v>
      </c>
    </row>
    <row r="139" spans="14:25" x14ac:dyDescent="0.15">
      <c r="N139" s="8" t="s">
        <v>1152</v>
      </c>
      <c r="O139" s="8">
        <v>131.81648912619201</v>
      </c>
      <c r="P139" s="8">
        <v>5.3033008588991004</v>
      </c>
      <c r="Q139" s="8">
        <v>258.32967739348601</v>
      </c>
      <c r="R139" s="8">
        <v>48.711111111111201</v>
      </c>
      <c r="S139" s="8">
        <v>5.6061789866308498</v>
      </c>
      <c r="T139" s="8">
        <f t="shared" si="8"/>
        <v>5.2099800889239454</v>
      </c>
      <c r="U139" s="9">
        <v>9.1598340951688499E-5</v>
      </c>
      <c r="V139" s="8">
        <v>1.6275124089472601E-2</v>
      </c>
      <c r="W139" s="8">
        <f t="shared" si="9"/>
        <v>4.0381123922934155</v>
      </c>
      <c r="X139" s="8" t="s">
        <v>1685</v>
      </c>
      <c r="Y139" s="11" t="s">
        <v>1679</v>
      </c>
    </row>
    <row r="140" spans="14:25" x14ac:dyDescent="0.15">
      <c r="N140" s="8" t="s">
        <v>242</v>
      </c>
      <c r="O140" s="8">
        <v>86.384878434956605</v>
      </c>
      <c r="P140" s="8">
        <v>2.1213203435596402</v>
      </c>
      <c r="Q140" s="8">
        <v>170.648436526354</v>
      </c>
      <c r="R140" s="8">
        <v>80.4444444444445</v>
      </c>
      <c r="S140" s="8">
        <v>6.3299208856408899</v>
      </c>
      <c r="T140" s="8">
        <f t="shared" si="8"/>
        <v>4.2499229435416046</v>
      </c>
      <c r="U140" s="9">
        <v>9.3971389113977895E-5</v>
      </c>
      <c r="V140" s="8">
        <v>1.65924107116187E-2</v>
      </c>
      <c r="W140" s="8">
        <f t="shared" si="9"/>
        <v>4.027004353222587</v>
      </c>
      <c r="X140" s="8" t="s">
        <v>1871</v>
      </c>
      <c r="Y140" s="11" t="s">
        <v>1679</v>
      </c>
    </row>
    <row r="141" spans="14:25" x14ac:dyDescent="0.15">
      <c r="N141" s="8" t="s">
        <v>1265</v>
      </c>
      <c r="O141" s="8">
        <v>116.20121437498899</v>
      </c>
      <c r="P141" s="8">
        <v>4.2426406871192803</v>
      </c>
      <c r="Q141" s="8">
        <v>228.15978806285901</v>
      </c>
      <c r="R141" s="8">
        <v>53.7777777777778</v>
      </c>
      <c r="S141" s="8">
        <v>5.7489382358322798</v>
      </c>
      <c r="T141" s="8">
        <f t="shared" si="8"/>
        <v>4.9594316186372955</v>
      </c>
      <c r="U141" s="9">
        <v>9.5259057639069994E-5</v>
      </c>
      <c r="V141" s="8">
        <v>1.6701208259865302E-2</v>
      </c>
      <c r="W141" s="8">
        <f t="shared" si="9"/>
        <v>4.0210937191101328</v>
      </c>
      <c r="X141" s="8" t="s">
        <v>2560</v>
      </c>
      <c r="Y141" s="11" t="s">
        <v>1679</v>
      </c>
    </row>
    <row r="142" spans="14:25" x14ac:dyDescent="0.15">
      <c r="N142" s="8" t="s">
        <v>289</v>
      </c>
      <c r="O142" s="8">
        <v>1037.08994574027</v>
      </c>
      <c r="P142" s="8">
        <v>76.367532368147096</v>
      </c>
      <c r="Q142" s="8">
        <v>1997.8123591123899</v>
      </c>
      <c r="R142" s="8">
        <v>26.160493827160501</v>
      </c>
      <c r="S142" s="8">
        <v>4.7093178694875499</v>
      </c>
      <c r="T142" s="8">
        <f t="shared" si="8"/>
        <v>8.6095464369072392</v>
      </c>
      <c r="U142" s="9">
        <v>9.5769910378329306E-5</v>
      </c>
      <c r="V142" s="8">
        <v>1.6701208259865302E-2</v>
      </c>
      <c r="W142" s="8">
        <f t="shared" si="9"/>
        <v>4.0187709189934404</v>
      </c>
      <c r="X142" s="8" t="s">
        <v>1906</v>
      </c>
      <c r="Y142" s="11" t="s">
        <v>1679</v>
      </c>
    </row>
    <row r="143" spans="14:25" x14ac:dyDescent="0.15">
      <c r="N143" s="8" t="s">
        <v>429</v>
      </c>
      <c r="O143" s="8">
        <v>1353.8737837118399</v>
      </c>
      <c r="P143" s="8">
        <v>101.823376490863</v>
      </c>
      <c r="Q143" s="8">
        <v>2605.9241909328198</v>
      </c>
      <c r="R143" s="8">
        <v>25.592592592592599</v>
      </c>
      <c r="S143" s="8">
        <v>4.6776543982247896</v>
      </c>
      <c r="T143" s="8">
        <f t="shared" si="8"/>
        <v>9.0087522005547083</v>
      </c>
      <c r="U143" s="9">
        <v>9.7357700143780907E-5</v>
      </c>
      <c r="V143" s="8">
        <v>1.68739410230795E-2</v>
      </c>
      <c r="W143" s="8">
        <f t="shared" si="9"/>
        <v>4.011629693885042</v>
      </c>
      <c r="X143" s="8" t="s">
        <v>2005</v>
      </c>
      <c r="Y143" s="11" t="s">
        <v>1679</v>
      </c>
    </row>
    <row r="144" spans="14:25" x14ac:dyDescent="0.15">
      <c r="N144" s="8" t="s">
        <v>1329</v>
      </c>
      <c r="O144" s="8">
        <v>157.86158889989699</v>
      </c>
      <c r="P144" s="8">
        <v>7.4246212024587503</v>
      </c>
      <c r="Q144" s="8">
        <v>308.29855659733499</v>
      </c>
      <c r="R144" s="8">
        <v>41.523809523809597</v>
      </c>
      <c r="S144" s="8">
        <v>5.3758669019981697</v>
      </c>
      <c r="T144" s="8">
        <f t="shared" si="8"/>
        <v>5.5802508737778442</v>
      </c>
      <c r="U144" s="9">
        <v>9.8732097014241397E-5</v>
      </c>
      <c r="V144" s="8">
        <v>1.70078077606667E-2</v>
      </c>
      <c r="W144" s="8">
        <f t="shared" si="9"/>
        <v>4.0055416387173342</v>
      </c>
      <c r="X144" s="8" t="s">
        <v>2561</v>
      </c>
      <c r="Y144" s="11" t="s">
        <v>1679</v>
      </c>
    </row>
    <row r="145" spans="14:25" x14ac:dyDescent="0.15">
      <c r="N145" s="8" t="s">
        <v>802</v>
      </c>
      <c r="O145" s="8">
        <v>82.613642268628396</v>
      </c>
      <c r="P145" s="8">
        <v>2.1213203435596402</v>
      </c>
      <c r="Q145" s="8">
        <v>163.10596419369699</v>
      </c>
      <c r="R145" s="8">
        <v>76.888888888888999</v>
      </c>
      <c r="S145" s="8">
        <v>6.2647032261944098</v>
      </c>
      <c r="T145" s="8">
        <f t="shared" si="8"/>
        <v>4.2173141138183619</v>
      </c>
      <c r="U145" s="8">
        <v>1.1586578443766201E-4</v>
      </c>
      <c r="V145" s="8">
        <v>1.9602639007639901E-2</v>
      </c>
      <c r="W145" s="8">
        <f t="shared" si="9"/>
        <v>3.9360447937495397</v>
      </c>
      <c r="X145" s="8" t="s">
        <v>2274</v>
      </c>
      <c r="Y145" s="11" t="s">
        <v>1679</v>
      </c>
    </row>
    <row r="146" spans="14:25" x14ac:dyDescent="0.15">
      <c r="N146" s="8" t="s">
        <v>1540</v>
      </c>
      <c r="O146" s="8">
        <v>125.216825835118</v>
      </c>
      <c r="P146" s="8">
        <v>5.3033008588991004</v>
      </c>
      <c r="Q146" s="8">
        <v>245.130350811337</v>
      </c>
      <c r="R146" s="8">
        <v>46.2222222222223</v>
      </c>
      <c r="S146" s="8">
        <v>5.5305147166987796</v>
      </c>
      <c r="T146" s="8">
        <f t="shared" si="8"/>
        <v>5.1721479539579089</v>
      </c>
      <c r="U146" s="8">
        <v>1.15876985390813E-4</v>
      </c>
      <c r="V146" s="8">
        <v>1.9602639007639901E-2</v>
      </c>
      <c r="W146" s="8">
        <f t="shared" si="9"/>
        <v>3.9360028117524064</v>
      </c>
      <c r="X146" s="8" t="s">
        <v>2562</v>
      </c>
      <c r="Y146" s="11" t="s">
        <v>1679</v>
      </c>
    </row>
    <row r="147" spans="14:25" x14ac:dyDescent="0.15">
      <c r="N147" s="8" t="s">
        <v>525</v>
      </c>
      <c r="O147" s="8">
        <v>397.51186215703802</v>
      </c>
      <c r="P147" s="8">
        <v>27.577164466275299</v>
      </c>
      <c r="Q147" s="8">
        <v>767.44655984780002</v>
      </c>
      <c r="R147" s="8">
        <v>27.829059829059901</v>
      </c>
      <c r="S147" s="8">
        <v>4.79852026468284</v>
      </c>
      <c r="T147" s="8">
        <f t="shared" si="8"/>
        <v>7.1846623512036691</v>
      </c>
      <c r="U147" s="8">
        <v>1.19499801666474E-4</v>
      </c>
      <c r="V147" s="8">
        <v>2.00951720052354E-2</v>
      </c>
      <c r="W147" s="8">
        <f t="shared" si="9"/>
        <v>3.9226328155127255</v>
      </c>
      <c r="X147" s="8" t="s">
        <v>2074</v>
      </c>
      <c r="Y147" s="11" t="s">
        <v>1679</v>
      </c>
    </row>
    <row r="148" spans="14:25" x14ac:dyDescent="0.15">
      <c r="N148" s="8" t="s">
        <v>1018</v>
      </c>
      <c r="O148" s="8">
        <v>3661.1042851584498</v>
      </c>
      <c r="P148" s="8">
        <v>300.16682861368901</v>
      </c>
      <c r="Q148" s="8">
        <v>7022.0417417032104</v>
      </c>
      <c r="R148" s="8">
        <v>23.3937966234786</v>
      </c>
      <c r="S148" s="8">
        <v>4.5480541132846</v>
      </c>
      <c r="T148" s="8">
        <f t="shared" si="8"/>
        <v>10.503647800195337</v>
      </c>
      <c r="U148" s="8">
        <v>1.20253583113401E-4</v>
      </c>
      <c r="V148" s="8">
        <v>2.01022720505129E-2</v>
      </c>
      <c r="W148" s="8">
        <f t="shared" si="9"/>
        <v>3.9199019743870251</v>
      </c>
      <c r="X148" s="8" t="s">
        <v>2438</v>
      </c>
      <c r="Y148" s="11" t="s">
        <v>1679</v>
      </c>
    </row>
    <row r="149" spans="14:25" x14ac:dyDescent="0.15">
      <c r="N149" s="8" t="s">
        <v>1063</v>
      </c>
      <c r="O149" s="8">
        <v>95.400489895085101</v>
      </c>
      <c r="P149" s="8">
        <v>3.1819805153394598</v>
      </c>
      <c r="Q149" s="8">
        <v>187.618999274831</v>
      </c>
      <c r="R149" s="8">
        <v>58.962962962962997</v>
      </c>
      <c r="S149" s="8">
        <v>5.8817371183801797</v>
      </c>
      <c r="T149" s="8">
        <f t="shared" si="8"/>
        <v>4.6107935606324038</v>
      </c>
      <c r="U149" s="8">
        <v>1.2649012176239801E-4</v>
      </c>
      <c r="V149" s="8">
        <v>2.10204260582912E-2</v>
      </c>
      <c r="W149" s="8">
        <f t="shared" si="9"/>
        <v>3.897943389362418</v>
      </c>
      <c r="X149" s="8" t="s">
        <v>2472</v>
      </c>
      <c r="Y149" s="11" t="s">
        <v>1679</v>
      </c>
    </row>
    <row r="150" spans="14:25" x14ac:dyDescent="0.15">
      <c r="N150" s="8" t="s">
        <v>430</v>
      </c>
      <c r="O150" s="8">
        <v>6457.0634235351599</v>
      </c>
      <c r="P150" s="8">
        <v>547.300648638388</v>
      </c>
      <c r="Q150" s="8">
        <v>12366.8261984319</v>
      </c>
      <c r="R150" s="8">
        <v>22.596037898363502</v>
      </c>
      <c r="S150" s="8">
        <v>4.4979979203818798</v>
      </c>
      <c r="T150" s="8">
        <f t="shared" si="8"/>
        <v>11.34518871633535</v>
      </c>
      <c r="U150" s="8">
        <v>1.33177695003628E-4</v>
      </c>
      <c r="V150" s="8">
        <v>2.2002357085073102E-2</v>
      </c>
      <c r="W150" s="8">
        <f t="shared" si="9"/>
        <v>3.8755685060065317</v>
      </c>
      <c r="X150" s="8" t="s">
        <v>2006</v>
      </c>
      <c r="Y150" s="11" t="s">
        <v>1679</v>
      </c>
    </row>
    <row r="151" spans="14:25" x14ac:dyDescent="0.15">
      <c r="N151" s="8" t="s">
        <v>542</v>
      </c>
      <c r="O151" s="8">
        <v>273.47354762389699</v>
      </c>
      <c r="P151" s="8">
        <v>18.031222920257001</v>
      </c>
      <c r="Q151" s="8">
        <v>528.91587232753795</v>
      </c>
      <c r="R151" s="8">
        <v>29.3333333333334</v>
      </c>
      <c r="S151" s="8">
        <v>4.8744691179161403</v>
      </c>
      <c r="T151" s="8">
        <f t="shared" si="8"/>
        <v>6.6096599009295689</v>
      </c>
      <c r="U151" s="8">
        <v>1.36418829113906E-4</v>
      </c>
      <c r="V151" s="8">
        <v>2.2406792681959001E-2</v>
      </c>
      <c r="W151" s="8">
        <f t="shared" si="9"/>
        <v>3.8651256823488658</v>
      </c>
      <c r="X151" s="8" t="s">
        <v>2085</v>
      </c>
      <c r="Y151" s="11" t="s">
        <v>1679</v>
      </c>
    </row>
    <row r="152" spans="14:25" x14ac:dyDescent="0.15">
      <c r="N152" s="8" t="s">
        <v>609</v>
      </c>
      <c r="O152" s="8">
        <v>1538.6643558619301</v>
      </c>
      <c r="P152" s="8">
        <v>127.279220613579</v>
      </c>
      <c r="Q152" s="8">
        <v>2950.0494911102801</v>
      </c>
      <c r="R152" s="8">
        <v>23.177777777777798</v>
      </c>
      <c r="S152" s="8">
        <v>4.5346703461900901</v>
      </c>
      <c r="T152" s="8">
        <f t="shared" si="8"/>
        <v>9.2591882694247243</v>
      </c>
      <c r="U152" s="8">
        <v>1.3871322699549499E-4</v>
      </c>
      <c r="V152" s="8">
        <v>2.26519501494203E-2</v>
      </c>
      <c r="W152" s="8">
        <f t="shared" si="9"/>
        <v>3.8578821248151951</v>
      </c>
      <c r="X152" s="8" t="s">
        <v>1685</v>
      </c>
      <c r="Y152" s="11" t="s">
        <v>1679</v>
      </c>
    </row>
    <row r="153" spans="14:25" x14ac:dyDescent="0.15">
      <c r="N153" s="8" t="s">
        <v>434</v>
      </c>
      <c r="O153" s="8">
        <v>489.49466927638798</v>
      </c>
      <c r="P153" s="8">
        <v>37.123106012293697</v>
      </c>
      <c r="Q153" s="8">
        <v>941.86623254048197</v>
      </c>
      <c r="R153" s="8">
        <v>25.371428571428599</v>
      </c>
      <c r="S153" s="8">
        <v>4.6651328494051398</v>
      </c>
      <c r="T153" s="8">
        <f t="shared" si="8"/>
        <v>7.5468119423686915</v>
      </c>
      <c r="U153" s="8">
        <v>1.4548689529436399E-4</v>
      </c>
      <c r="V153" s="8">
        <v>2.3621553327362502E-2</v>
      </c>
      <c r="W153" s="8">
        <f t="shared" si="9"/>
        <v>3.8371761239128399</v>
      </c>
      <c r="X153" s="8" t="s">
        <v>2010</v>
      </c>
      <c r="Y153" s="11" t="s">
        <v>1679</v>
      </c>
    </row>
    <row r="154" spans="14:25" x14ac:dyDescent="0.15">
      <c r="N154" s="8" t="s">
        <v>417</v>
      </c>
      <c r="O154" s="8">
        <v>2220.9634741418499</v>
      </c>
      <c r="P154" s="8">
        <v>189.85817074858801</v>
      </c>
      <c r="Q154" s="8">
        <v>4252.0687775351098</v>
      </c>
      <c r="R154" s="8">
        <v>22.396027312228501</v>
      </c>
      <c r="S154" s="8">
        <v>4.4851709394361796</v>
      </c>
      <c r="T154" s="8">
        <f t="shared" si="8"/>
        <v>9.8113637477035009</v>
      </c>
      <c r="U154" s="8">
        <v>1.4975172004745899E-4</v>
      </c>
      <c r="V154" s="8">
        <v>2.4175061960347102E-2</v>
      </c>
      <c r="W154" s="8">
        <f t="shared" si="9"/>
        <v>3.8246281806058966</v>
      </c>
      <c r="X154" s="8" t="s">
        <v>1997</v>
      </c>
      <c r="Y154" s="11" t="s">
        <v>1679</v>
      </c>
    </row>
    <row r="155" spans="14:25" x14ac:dyDescent="0.15">
      <c r="N155" s="8" t="s">
        <v>410</v>
      </c>
      <c r="O155" s="8">
        <v>143.71945327616601</v>
      </c>
      <c r="P155" s="8">
        <v>7.4246212024587503</v>
      </c>
      <c r="Q155" s="8">
        <v>280.01428534987298</v>
      </c>
      <c r="R155" s="8">
        <v>37.714285714285801</v>
      </c>
      <c r="S155" s="8">
        <v>5.2370391973008497</v>
      </c>
      <c r="T155" s="8">
        <f t="shared" si="8"/>
        <v>5.5108370214291851</v>
      </c>
      <c r="U155" s="8">
        <v>1.50807688571044E-4</v>
      </c>
      <c r="V155" s="8">
        <v>2.42072046012532E-2</v>
      </c>
      <c r="W155" s="8">
        <f t="shared" si="9"/>
        <v>3.8215765164313735</v>
      </c>
      <c r="X155" s="8" t="s">
        <v>1993</v>
      </c>
      <c r="Y155" s="11" t="s">
        <v>1679</v>
      </c>
    </row>
    <row r="156" spans="14:25" x14ac:dyDescent="0.15">
      <c r="N156" s="8" t="s">
        <v>663</v>
      </c>
      <c r="O156" s="8">
        <v>4306.3981485562799</v>
      </c>
      <c r="P156" s="8">
        <v>375.47370081005698</v>
      </c>
      <c r="Q156" s="8">
        <v>8237.3225963024906</v>
      </c>
      <c r="R156" s="8">
        <v>21.938480853735101</v>
      </c>
      <c r="S156" s="8">
        <v>4.4553917236064704</v>
      </c>
      <c r="T156" s="8">
        <f t="shared" si="8"/>
        <v>10.780263912607387</v>
      </c>
      <c r="U156" s="8">
        <v>1.5276712494731101E-4</v>
      </c>
      <c r="V156" s="8">
        <v>2.4383186705573399E-2</v>
      </c>
      <c r="W156" s="8">
        <f t="shared" si="9"/>
        <v>3.8159700946484096</v>
      </c>
      <c r="X156" s="8" t="s">
        <v>1685</v>
      </c>
      <c r="Y156" s="11" t="s">
        <v>1679</v>
      </c>
    </row>
    <row r="157" spans="14:25" x14ac:dyDescent="0.15">
      <c r="N157" s="8" t="s">
        <v>1003</v>
      </c>
      <c r="O157" s="8">
        <v>191.56701213645599</v>
      </c>
      <c r="P157" s="8">
        <v>11.667261889578</v>
      </c>
      <c r="Q157" s="8">
        <v>371.46676238333299</v>
      </c>
      <c r="R157" s="8">
        <v>31.838383838383901</v>
      </c>
      <c r="S157" s="8">
        <v>4.9926951993767696</v>
      </c>
      <c r="T157" s="8">
        <f t="shared" si="8"/>
        <v>6.0407417190468351</v>
      </c>
      <c r="U157" s="8">
        <v>1.5815921622818599E-4</v>
      </c>
      <c r="V157" s="8">
        <v>2.51020000992274E-2</v>
      </c>
      <c r="W157" s="8">
        <f t="shared" si="9"/>
        <v>3.8009054958733</v>
      </c>
      <c r="X157" s="8" t="s">
        <v>1685</v>
      </c>
      <c r="Y157" s="11" t="s">
        <v>1679</v>
      </c>
    </row>
    <row r="158" spans="14:25" x14ac:dyDescent="0.15">
      <c r="N158" s="8" t="s">
        <v>322</v>
      </c>
      <c r="O158" s="8">
        <v>90.686444687174799</v>
      </c>
      <c r="P158" s="8">
        <v>3.1819805153394598</v>
      </c>
      <c r="Q158" s="8">
        <v>178.19090885900999</v>
      </c>
      <c r="R158" s="8">
        <v>56</v>
      </c>
      <c r="S158" s="8">
        <v>5.8073549220576099</v>
      </c>
      <c r="T158" s="8">
        <f t="shared" si="8"/>
        <v>4.573602462471114</v>
      </c>
      <c r="U158" s="8">
        <v>1.59893066987763E-4</v>
      </c>
      <c r="V158" s="8">
        <v>2.5235413605984899E-2</v>
      </c>
      <c r="W158" s="8">
        <f t="shared" si="9"/>
        <v>3.7961703669869413</v>
      </c>
      <c r="X158" s="8" t="s">
        <v>1685</v>
      </c>
      <c r="Y158" s="11" t="s">
        <v>1679</v>
      </c>
    </row>
    <row r="159" spans="14:25" x14ac:dyDescent="0.15">
      <c r="N159" s="8" t="s">
        <v>530</v>
      </c>
      <c r="O159" s="8">
        <v>828.78807311573303</v>
      </c>
      <c r="P159" s="8">
        <v>68.9429111656884</v>
      </c>
      <c r="Q159" s="8">
        <v>1588.6332350657799</v>
      </c>
      <c r="R159" s="8">
        <v>23.042735042735099</v>
      </c>
      <c r="S159" s="8">
        <v>4.5262400615984602</v>
      </c>
      <c r="T159" s="8">
        <f t="shared" si="8"/>
        <v>8.3704503445488392</v>
      </c>
      <c r="U159" s="8">
        <v>1.6509945240939799E-4</v>
      </c>
      <c r="V159" s="8">
        <v>2.59123590556549E-2</v>
      </c>
      <c r="W159" s="8">
        <f t="shared" si="9"/>
        <v>3.782254367173131</v>
      </c>
      <c r="X159" s="8" t="s">
        <v>2078</v>
      </c>
      <c r="Y159" s="11" t="s">
        <v>1679</v>
      </c>
    </row>
    <row r="160" spans="14:25" x14ac:dyDescent="0.15">
      <c r="N160" s="8" t="s">
        <v>1105</v>
      </c>
      <c r="O160" s="8">
        <v>89.743635645592704</v>
      </c>
      <c r="P160" s="8">
        <v>3.1819805153394598</v>
      </c>
      <c r="Q160" s="8">
        <v>176.305290775846</v>
      </c>
      <c r="R160" s="8">
        <v>55.407407407407497</v>
      </c>
      <c r="S160" s="8">
        <v>5.79200695772417</v>
      </c>
      <c r="T160" s="8">
        <f t="shared" si="8"/>
        <v>4.5659284803043967</v>
      </c>
      <c r="U160" s="8">
        <v>1.6778850858386701E-4</v>
      </c>
      <c r="V160" s="8">
        <v>2.6045017340674801E-2</v>
      </c>
      <c r="W160" s="8">
        <f t="shared" si="9"/>
        <v>3.7752377862338431</v>
      </c>
      <c r="X160" s="8" t="s">
        <v>2563</v>
      </c>
      <c r="Y160" s="11" t="s">
        <v>1679</v>
      </c>
    </row>
    <row r="161" spans="14:25" x14ac:dyDescent="0.15">
      <c r="N161" s="8" t="s">
        <v>1323</v>
      </c>
      <c r="O161" s="8">
        <v>127.63277400417201</v>
      </c>
      <c r="P161" s="8">
        <v>6.3639610306789303</v>
      </c>
      <c r="Q161" s="8">
        <v>248.901586977665</v>
      </c>
      <c r="R161" s="8">
        <v>39.1111111111111</v>
      </c>
      <c r="S161" s="8">
        <v>5.2895066171949896</v>
      </c>
      <c r="T161" s="8">
        <f t="shared" si="8"/>
        <v>5.3146783100398061</v>
      </c>
      <c r="U161" s="8">
        <v>1.69802455354876E-4</v>
      </c>
      <c r="V161" s="8">
        <v>2.6213602001260099E-2</v>
      </c>
      <c r="W161" s="8">
        <f t="shared" si="9"/>
        <v>3.770056034119369</v>
      </c>
      <c r="X161" s="8" t="s">
        <v>2564</v>
      </c>
      <c r="Y161" s="11" t="s">
        <v>1679</v>
      </c>
    </row>
    <row r="162" spans="14:25" x14ac:dyDescent="0.15">
      <c r="N162" s="8" t="s">
        <v>562</v>
      </c>
      <c r="O162" s="8">
        <v>61.8129177887241</v>
      </c>
      <c r="P162" s="8">
        <v>1.0606601717798201</v>
      </c>
      <c r="Q162" s="8">
        <v>122.565175405668</v>
      </c>
      <c r="R162" s="8">
        <v>115.555555555556</v>
      </c>
      <c r="S162" s="8">
        <v>6.8524428115861404</v>
      </c>
      <c r="T162" s="8">
        <f t="shared" si="8"/>
        <v>3.5111839065142254</v>
      </c>
      <c r="U162" s="8">
        <v>1.71437373453928E-4</v>
      </c>
      <c r="V162" s="8">
        <v>2.6322158899168099E-2</v>
      </c>
      <c r="W162" s="8">
        <f t="shared" si="9"/>
        <v>3.7658944956246718</v>
      </c>
      <c r="X162" s="8" t="s">
        <v>1685</v>
      </c>
      <c r="Y162" s="11" t="s">
        <v>1679</v>
      </c>
    </row>
    <row r="163" spans="14:25" x14ac:dyDescent="0.15">
      <c r="N163" s="8" t="s">
        <v>1339</v>
      </c>
      <c r="O163" s="8">
        <v>876.69455754112198</v>
      </c>
      <c r="P163" s="8">
        <v>74.246212024587507</v>
      </c>
      <c r="Q163" s="8">
        <v>1679.1429030576601</v>
      </c>
      <c r="R163" s="8">
        <v>22.615873015872999</v>
      </c>
      <c r="S163" s="8">
        <v>4.4992637827143396</v>
      </c>
      <c r="T163" s="8">
        <f t="shared" si="8"/>
        <v>8.4638774090232953</v>
      </c>
      <c r="U163" s="8">
        <v>1.7393475533931501E-4</v>
      </c>
      <c r="V163" s="8">
        <v>2.6493397647295899E-2</v>
      </c>
      <c r="W163" s="8">
        <f t="shared" si="9"/>
        <v>3.7596136293604436</v>
      </c>
      <c r="X163" s="8" t="s">
        <v>2565</v>
      </c>
      <c r="Y163" s="11" t="s">
        <v>1679</v>
      </c>
    </row>
    <row r="164" spans="14:25" x14ac:dyDescent="0.15">
      <c r="N164" s="8" t="s">
        <v>1037</v>
      </c>
      <c r="O164" s="8">
        <v>453.66792569626898</v>
      </c>
      <c r="P164" s="8">
        <v>37.123106012293697</v>
      </c>
      <c r="Q164" s="8">
        <v>870.212745380245</v>
      </c>
      <c r="R164" s="8">
        <v>23.4412698412699</v>
      </c>
      <c r="S164" s="8">
        <v>4.5509788192584999</v>
      </c>
      <c r="T164" s="8">
        <f t="shared" si="8"/>
        <v>7.4897349272953706</v>
      </c>
      <c r="U164" s="8">
        <v>2.01116041487122E-4</v>
      </c>
      <c r="V164" s="8">
        <v>3.0383579080495601E-2</v>
      </c>
      <c r="W164" s="8">
        <f t="shared" si="9"/>
        <v>3.6965532876753122</v>
      </c>
      <c r="X164" s="8" t="s">
        <v>2453</v>
      </c>
      <c r="Y164" s="11" t="s">
        <v>1679</v>
      </c>
    </row>
    <row r="165" spans="14:25" x14ac:dyDescent="0.15">
      <c r="N165" s="8" t="s">
        <v>272</v>
      </c>
      <c r="O165" s="8">
        <v>59.455895184768899</v>
      </c>
      <c r="P165" s="8">
        <v>1.0606601717798201</v>
      </c>
      <c r="Q165" s="8">
        <v>117.851130197758</v>
      </c>
      <c r="R165" s="8">
        <v>111.111111111111</v>
      </c>
      <c r="S165" s="8">
        <v>6.7958592832197802</v>
      </c>
      <c r="T165" s="8">
        <f t="shared" si="8"/>
        <v>3.4828921423310435</v>
      </c>
      <c r="U165" s="8">
        <v>2.0555403308903701E-4</v>
      </c>
      <c r="V165" s="8">
        <v>3.0888866961693601E-2</v>
      </c>
      <c r="W165" s="8">
        <f t="shared" si="9"/>
        <v>3.6870739976910727</v>
      </c>
      <c r="X165" s="8" t="s">
        <v>1685</v>
      </c>
      <c r="Y165" s="11" t="s">
        <v>1679</v>
      </c>
    </row>
    <row r="166" spans="14:25" x14ac:dyDescent="0.15">
      <c r="N166" s="8" t="s">
        <v>655</v>
      </c>
      <c r="O166" s="8">
        <v>15300.1408290541</v>
      </c>
      <c r="P166" s="8">
        <v>1489.16688117887</v>
      </c>
      <c r="Q166" s="8">
        <v>29111.1147769294</v>
      </c>
      <c r="R166" s="8">
        <v>19.548591326369099</v>
      </c>
      <c r="S166" s="8">
        <v>4.2889927454029504</v>
      </c>
      <c r="T166" s="8">
        <f t="shared" si="8"/>
        <v>12.684786093727192</v>
      </c>
      <c r="U166" s="8">
        <v>2.2920554825294501E-4</v>
      </c>
      <c r="V166" s="8">
        <v>3.42607721888568E-2</v>
      </c>
      <c r="W166" s="8">
        <f t="shared" si="9"/>
        <v>3.6397748738491749</v>
      </c>
      <c r="X166" s="8" t="s">
        <v>1685</v>
      </c>
      <c r="Y166" s="11" t="s">
        <v>1679</v>
      </c>
    </row>
    <row r="167" spans="14:25" x14ac:dyDescent="0.15">
      <c r="N167" s="8" t="s">
        <v>1172</v>
      </c>
      <c r="O167" s="8">
        <v>522.02158121096898</v>
      </c>
      <c r="P167" s="8">
        <v>45.6083873865323</v>
      </c>
      <c r="Q167" s="8">
        <v>998.43477503540601</v>
      </c>
      <c r="R167" s="8">
        <v>21.8914728682171</v>
      </c>
      <c r="S167" s="8">
        <v>4.4522971178479303</v>
      </c>
      <c r="T167" s="8">
        <f t="shared" si="8"/>
        <v>7.7373758143472182</v>
      </c>
      <c r="U167" s="8">
        <v>2.38856073840537E-4</v>
      </c>
      <c r="V167" s="8">
        <v>3.5515383905626301E-2</v>
      </c>
      <c r="W167" s="8">
        <f t="shared" si="9"/>
        <v>3.6218637106214047</v>
      </c>
      <c r="X167" s="8" t="s">
        <v>2566</v>
      </c>
      <c r="Y167" s="11" t="s">
        <v>1679</v>
      </c>
    </row>
    <row r="168" spans="14:25" x14ac:dyDescent="0.15">
      <c r="N168" s="8" t="s">
        <v>501</v>
      </c>
      <c r="O168" s="8">
        <v>272.707515277612</v>
      </c>
      <c r="P168" s="8">
        <v>21.213203435596402</v>
      </c>
      <c r="Q168" s="8">
        <v>524.20182711962798</v>
      </c>
      <c r="R168" s="8">
        <v>24.711111111111101</v>
      </c>
      <c r="S168" s="8">
        <v>4.6270879763938302</v>
      </c>
      <c r="T168" s="8">
        <f t="shared" si="8"/>
        <v>6.720434583805436</v>
      </c>
      <c r="U168" s="8">
        <v>2.40545479554903E-4</v>
      </c>
      <c r="V168" s="8">
        <v>3.5579321167044903E-2</v>
      </c>
      <c r="W168" s="8">
        <f t="shared" si="9"/>
        <v>3.6188028001532606</v>
      </c>
      <c r="X168" s="8" t="s">
        <v>2054</v>
      </c>
      <c r="Y168" s="11" t="s">
        <v>1679</v>
      </c>
    </row>
    <row r="169" spans="14:25" x14ac:dyDescent="0.15">
      <c r="N169" s="8" t="s">
        <v>319</v>
      </c>
      <c r="O169" s="8">
        <v>4559.7191529163601</v>
      </c>
      <c r="P169" s="8">
        <v>446.53793231930501</v>
      </c>
      <c r="Q169" s="8">
        <v>8672.9003735134102</v>
      </c>
      <c r="R169" s="8">
        <v>19.422538928477199</v>
      </c>
      <c r="S169" s="8">
        <v>4.2796598981215199</v>
      </c>
      <c r="T169" s="8">
        <f t="shared" si="8"/>
        <v>10.942468872848313</v>
      </c>
      <c r="U169" s="8">
        <v>2.4444181798771801E-4</v>
      </c>
      <c r="V169" s="8">
        <v>3.5967321874849099E-2</v>
      </c>
      <c r="W169" s="8">
        <f t="shared" si="9"/>
        <v>3.61182449496081</v>
      </c>
      <c r="X169" s="8" t="s">
        <v>1685</v>
      </c>
      <c r="Y169" s="11" t="s">
        <v>1679</v>
      </c>
    </row>
    <row r="170" spans="14:25" x14ac:dyDescent="0.15">
      <c r="N170" s="8" t="s">
        <v>268</v>
      </c>
      <c r="O170" s="8">
        <v>432.45472226067301</v>
      </c>
      <c r="P170" s="8">
        <v>37.123106012293697</v>
      </c>
      <c r="Q170" s="8">
        <v>827.78633850905203</v>
      </c>
      <c r="R170" s="8">
        <v>22.298412698412701</v>
      </c>
      <c r="S170" s="8">
        <v>4.4788691111480796</v>
      </c>
      <c r="T170" s="8">
        <f t="shared" si="8"/>
        <v>7.4536800732401627</v>
      </c>
      <c r="U170" s="8">
        <v>2.4650885793542398E-4</v>
      </c>
      <c r="V170" s="8">
        <v>3.6083532360278003E-2</v>
      </c>
      <c r="W170" s="8">
        <f t="shared" si="9"/>
        <v>3.6081674703690734</v>
      </c>
      <c r="X170" s="8" t="s">
        <v>1888</v>
      </c>
      <c r="Y170" s="11" t="s">
        <v>1679</v>
      </c>
    </row>
    <row r="171" spans="14:25" x14ac:dyDescent="0.15">
      <c r="N171" s="8" t="s">
        <v>283</v>
      </c>
      <c r="O171" s="8">
        <v>203.05749733073699</v>
      </c>
      <c r="P171" s="8">
        <v>14.849242404917501</v>
      </c>
      <c r="Q171" s="8">
        <v>391.26575225655699</v>
      </c>
      <c r="R171" s="8">
        <v>26.349206349206401</v>
      </c>
      <c r="S171" s="8">
        <v>4.7196876027343704</v>
      </c>
      <c r="T171" s="8">
        <f t="shared" si="8"/>
        <v>6.2521612241459472</v>
      </c>
      <c r="U171" s="8">
        <v>2.6291881427855101E-4</v>
      </c>
      <c r="V171" s="8">
        <v>3.8287213516408999E-2</v>
      </c>
      <c r="W171" s="8">
        <f t="shared" si="9"/>
        <v>3.580178334985324</v>
      </c>
      <c r="X171" s="8" t="s">
        <v>1902</v>
      </c>
      <c r="Y171" s="11" t="s">
        <v>1679</v>
      </c>
    </row>
    <row r="172" spans="14:25" x14ac:dyDescent="0.15">
      <c r="N172" s="8" t="s">
        <v>2567</v>
      </c>
      <c r="O172" s="8">
        <v>158.50977011598499</v>
      </c>
      <c r="P172" s="8">
        <v>10.606601717798201</v>
      </c>
      <c r="Q172" s="8">
        <v>306.412938514171</v>
      </c>
      <c r="R172" s="8">
        <v>28.8888888888889</v>
      </c>
      <c r="S172" s="8">
        <v>4.8524428115861404</v>
      </c>
      <c r="T172" s="8">
        <f t="shared" si="8"/>
        <v>5.8331120014015907</v>
      </c>
      <c r="U172" s="8">
        <v>2.7298652166573298E-4</v>
      </c>
      <c r="V172" s="8">
        <v>3.9549447300403197E-2</v>
      </c>
      <c r="W172" s="8">
        <f t="shared" si="9"/>
        <v>3.5638587951229836</v>
      </c>
      <c r="X172" s="8" t="s">
        <v>2568</v>
      </c>
      <c r="Y172" s="11" t="s">
        <v>1679</v>
      </c>
    </row>
    <row r="173" spans="14:25" x14ac:dyDescent="0.15">
      <c r="N173" s="8" t="s">
        <v>536</v>
      </c>
      <c r="O173" s="8">
        <v>113.490638380441</v>
      </c>
      <c r="P173" s="8">
        <v>6.3639610306789303</v>
      </c>
      <c r="Q173" s="8">
        <v>220.61731573020299</v>
      </c>
      <c r="R173" s="8">
        <v>34.6666666666667</v>
      </c>
      <c r="S173" s="8">
        <v>5.1154772174199401</v>
      </c>
      <c r="T173" s="8">
        <f t="shared" si="8"/>
        <v>5.2276636101522813</v>
      </c>
      <c r="U173" s="8">
        <v>2.8796954246894602E-4</v>
      </c>
      <c r="V173" s="8">
        <v>4.1507283389235698E-2</v>
      </c>
      <c r="W173" s="8">
        <f t="shared" si="9"/>
        <v>3.5406534436197958</v>
      </c>
      <c r="X173" s="8" t="s">
        <v>2081</v>
      </c>
      <c r="Y173" s="11" t="s">
        <v>1679</v>
      </c>
    </row>
    <row r="174" spans="14:25" x14ac:dyDescent="0.15">
      <c r="N174" s="8" t="s">
        <v>566</v>
      </c>
      <c r="O174" s="8">
        <v>1896.69608940272</v>
      </c>
      <c r="P174" s="8">
        <v>190.91883092036801</v>
      </c>
      <c r="Q174" s="8">
        <v>3602.4733478850699</v>
      </c>
      <c r="R174" s="8">
        <v>18.869135802469199</v>
      </c>
      <c r="S174" s="8">
        <v>4.2379564445855298</v>
      </c>
      <c r="T174" s="8">
        <f t="shared" si="8"/>
        <v>9.6957938193435957</v>
      </c>
      <c r="U174" s="8">
        <v>2.9476833428357803E-4</v>
      </c>
      <c r="V174" s="8">
        <v>4.2271574679418E-2</v>
      </c>
      <c r="W174" s="8">
        <f t="shared" si="9"/>
        <v>3.5305191727280265</v>
      </c>
      <c r="X174" s="8" t="s">
        <v>2104</v>
      </c>
      <c r="Y174" s="11" t="s">
        <v>1679</v>
      </c>
    </row>
    <row r="175" spans="14:25" x14ac:dyDescent="0.15">
      <c r="N175" s="8" t="s">
        <v>1335</v>
      </c>
      <c r="O175" s="8">
        <v>484.250293982588</v>
      </c>
      <c r="P175" s="8">
        <v>44.547727214752499</v>
      </c>
      <c r="Q175" s="8">
        <v>923.95286075042304</v>
      </c>
      <c r="R175" s="8">
        <v>20.740740740740801</v>
      </c>
      <c r="S175" s="8">
        <v>4.3743955147814999</v>
      </c>
      <c r="T175" s="8">
        <f t="shared" si="8"/>
        <v>7.6644776808906663</v>
      </c>
      <c r="U175" s="8">
        <v>3.0034187541444501E-4</v>
      </c>
      <c r="V175" s="8">
        <v>4.2853324860270103E-2</v>
      </c>
      <c r="W175" s="8">
        <f t="shared" si="9"/>
        <v>3.522384111711959</v>
      </c>
      <c r="X175" s="8" t="s">
        <v>2569</v>
      </c>
      <c r="Y175" s="11" t="s">
        <v>1679</v>
      </c>
    </row>
    <row r="176" spans="14:25" x14ac:dyDescent="0.15">
      <c r="N176" s="8" t="s">
        <v>614</v>
      </c>
      <c r="O176" s="8">
        <v>1640.78236017829</v>
      </c>
      <c r="P176" s="8">
        <v>166.52364696943201</v>
      </c>
      <c r="Q176" s="8">
        <v>3115.0410733871399</v>
      </c>
      <c r="R176" s="8">
        <v>18.7062986553433</v>
      </c>
      <c r="S176" s="8">
        <v>4.2254522210855097</v>
      </c>
      <c r="T176" s="8">
        <f t="shared" si="8"/>
        <v>9.4923093601555379</v>
      </c>
      <c r="U176" s="8">
        <v>3.1073469690314702E-4</v>
      </c>
      <c r="V176" s="8">
        <v>4.41133965940241E-2</v>
      </c>
      <c r="W176" s="8">
        <f t="shared" si="9"/>
        <v>3.5076102503425344</v>
      </c>
      <c r="X176" s="8" t="s">
        <v>1685</v>
      </c>
      <c r="Y176" s="11" t="s">
        <v>1679</v>
      </c>
    </row>
    <row r="177" spans="14:25" x14ac:dyDescent="0.15">
      <c r="N177" s="8" t="s">
        <v>590</v>
      </c>
      <c r="O177" s="8">
        <v>296.98484809835003</v>
      </c>
      <c r="P177" s="8">
        <v>25.4558441227157</v>
      </c>
      <c r="Q177" s="8">
        <v>568.51385207398505</v>
      </c>
      <c r="R177" s="8">
        <v>22.3333333333334</v>
      </c>
      <c r="S177" s="8">
        <v>4.4811266897366204</v>
      </c>
      <c r="T177" s="8">
        <f t="shared" si="8"/>
        <v>6.910488346310621</v>
      </c>
      <c r="U177" s="8">
        <v>3.1425235915817201E-4</v>
      </c>
      <c r="V177" s="8">
        <v>4.4389716992887601E-2</v>
      </c>
      <c r="W177" s="8">
        <f t="shared" si="9"/>
        <v>3.5027214532902775</v>
      </c>
      <c r="X177" s="8" t="s">
        <v>1685</v>
      </c>
      <c r="Y177" s="11" t="s">
        <v>1679</v>
      </c>
    </row>
    <row r="178" spans="14:25" x14ac:dyDescent="0.15">
      <c r="N178" s="8" t="s">
        <v>1267</v>
      </c>
      <c r="O178" s="8">
        <v>77.958522625816897</v>
      </c>
      <c r="P178" s="8">
        <v>3.1819805153394598</v>
      </c>
      <c r="Q178" s="8">
        <v>152.73506473629399</v>
      </c>
      <c r="R178" s="8">
        <v>48</v>
      </c>
      <c r="S178" s="8">
        <v>5.5849625007211596</v>
      </c>
      <c r="T178" s="8">
        <f t="shared" si="8"/>
        <v>4.4624062518028884</v>
      </c>
      <c r="U178" s="8">
        <v>3.19602716880688E-4</v>
      </c>
      <c r="V178" s="8">
        <v>4.49208773860513E-2</v>
      </c>
      <c r="W178" s="8">
        <f t="shared" si="9"/>
        <v>3.4953895374892241</v>
      </c>
      <c r="X178" s="8" t="s">
        <v>2570</v>
      </c>
      <c r="Y178" s="11" t="s">
        <v>1679</v>
      </c>
    </row>
    <row r="179" spans="14:25" x14ac:dyDescent="0.15">
      <c r="N179" s="8" t="s">
        <v>385</v>
      </c>
      <c r="O179" s="8">
        <v>3653.9153662163899</v>
      </c>
      <c r="P179" s="8">
        <v>382.898322012515</v>
      </c>
      <c r="Q179" s="8">
        <v>6924.9324104202597</v>
      </c>
      <c r="R179" s="8">
        <v>18.0855647891659</v>
      </c>
      <c r="S179" s="8">
        <v>4.1767667471141596</v>
      </c>
      <c r="T179" s="8">
        <f t="shared" si="8"/>
        <v>10.669200901165405</v>
      </c>
      <c r="U179" s="8">
        <v>3.26139338602626E-4</v>
      </c>
      <c r="V179" s="8">
        <v>4.5612685420112702E-2</v>
      </c>
      <c r="W179" s="8">
        <f t="shared" si="9"/>
        <v>3.4865968138660919</v>
      </c>
      <c r="X179" s="8" t="s">
        <v>1975</v>
      </c>
      <c r="Y179" s="11" t="s">
        <v>1679</v>
      </c>
    </row>
    <row r="180" spans="14:25" x14ac:dyDescent="0.15">
      <c r="N180" s="8" t="s">
        <v>1312</v>
      </c>
      <c r="O180" s="8">
        <v>1036.3239133939801</v>
      </c>
      <c r="P180" s="8">
        <v>105.005357006202</v>
      </c>
      <c r="Q180" s="8">
        <v>1967.6424697817699</v>
      </c>
      <c r="R180" s="8">
        <v>18.738496071829399</v>
      </c>
      <c r="S180" s="8">
        <v>4.2279332636379099</v>
      </c>
      <c r="T180" s="8">
        <f t="shared" si="8"/>
        <v>8.8282857526197223</v>
      </c>
      <c r="U180" s="8">
        <v>3.3588189733185498E-4</v>
      </c>
      <c r="V180" s="8">
        <v>4.67438398104544E-2</v>
      </c>
      <c r="W180" s="8">
        <f t="shared" si="9"/>
        <v>3.4738134022337785</v>
      </c>
      <c r="X180" s="8" t="s">
        <v>2571</v>
      </c>
      <c r="Y180" s="11" t="s">
        <v>1679</v>
      </c>
    </row>
    <row r="181" spans="14:25" x14ac:dyDescent="0.15">
      <c r="N181" s="8" t="s">
        <v>1404</v>
      </c>
      <c r="O181" s="8">
        <v>419.373246808722</v>
      </c>
      <c r="P181" s="8">
        <v>39.244426355853399</v>
      </c>
      <c r="Q181" s="8">
        <v>799.50206726159001</v>
      </c>
      <c r="R181" s="8">
        <v>20.3723723723724</v>
      </c>
      <c r="S181" s="8">
        <v>4.34854208749194</v>
      </c>
      <c r="T181" s="8">
        <f t="shared" si="8"/>
        <v>7.4686869100960749</v>
      </c>
      <c r="U181" s="8">
        <v>3.44518921783296E-4</v>
      </c>
      <c r="V181" s="8">
        <v>4.7710804212254397E-2</v>
      </c>
      <c r="W181" s="8">
        <f t="shared" si="9"/>
        <v>3.4627869206347199</v>
      </c>
      <c r="X181" s="8" t="s">
        <v>1685</v>
      </c>
      <c r="Y181" s="11" t="s">
        <v>1679</v>
      </c>
    </row>
    <row r="182" spans="14:25" x14ac:dyDescent="0.15">
      <c r="N182" s="8" t="s">
        <v>628</v>
      </c>
      <c r="O182" s="8">
        <v>427.44604922726802</v>
      </c>
      <c r="P182" s="8">
        <v>40.3050865276332</v>
      </c>
      <c r="Q182" s="8">
        <v>814.58701192690296</v>
      </c>
      <c r="R182" s="8">
        <v>20.210526315789501</v>
      </c>
      <c r="S182" s="8">
        <v>4.33703498727757</v>
      </c>
      <c r="T182" s="8">
        <f t="shared" si="8"/>
        <v>7.5014075078035276</v>
      </c>
      <c r="U182" s="8">
        <v>3.5070227943115599E-4</v>
      </c>
      <c r="V182" s="8">
        <v>4.8293112377638399E-2</v>
      </c>
      <c r="W182" s="8">
        <f t="shared" si="9"/>
        <v>3.455061411360711</v>
      </c>
      <c r="X182" s="8" t="s">
        <v>1685</v>
      </c>
      <c r="Y182" s="11" t="s">
        <v>1679</v>
      </c>
    </row>
    <row r="183" spans="14:25" x14ac:dyDescent="0.15">
      <c r="N183" s="8" t="s">
        <v>849</v>
      </c>
      <c r="O183" s="8">
        <v>926.36880891947703</v>
      </c>
      <c r="P183" s="8">
        <v>94.398755288404104</v>
      </c>
      <c r="Q183" s="8">
        <v>1758.3388625505499</v>
      </c>
      <c r="R183" s="8">
        <v>18.626716604244699</v>
      </c>
      <c r="S183" s="8">
        <v>4.2193014827338899</v>
      </c>
      <c r="T183" s="8">
        <f t="shared" si="8"/>
        <v>8.6703466730544996</v>
      </c>
      <c r="U183" s="8">
        <v>3.5273566555489003E-4</v>
      </c>
      <c r="V183" s="8">
        <v>4.8293112377638399E-2</v>
      </c>
      <c r="W183" s="8">
        <f t="shared" si="9"/>
        <v>3.452550626041095</v>
      </c>
      <c r="X183" s="8" t="s">
        <v>2313</v>
      </c>
      <c r="Y183" s="11" t="s">
        <v>1679</v>
      </c>
    </row>
    <row r="184" spans="14:25" x14ac:dyDescent="0.15">
      <c r="N184" s="8" t="s">
        <v>373</v>
      </c>
      <c r="O184" s="8">
        <v>52.856231893694499</v>
      </c>
      <c r="P184" s="8">
        <v>1.0606601717798201</v>
      </c>
      <c r="Q184" s="8">
        <v>104.651803615609</v>
      </c>
      <c r="R184" s="8">
        <v>98.666666666666799</v>
      </c>
      <c r="S184" s="8">
        <v>6.6244908649077896</v>
      </c>
      <c r="T184" s="8">
        <f t="shared" si="8"/>
        <v>3.3972079331750522</v>
      </c>
      <c r="U184" s="8">
        <v>3.5385204991579598E-4</v>
      </c>
      <c r="V184" s="8">
        <v>4.8293112377638399E-2</v>
      </c>
      <c r="W184" s="8">
        <f t="shared" si="9"/>
        <v>3.4511782841210668</v>
      </c>
      <c r="X184" s="8" t="s">
        <v>1967</v>
      </c>
      <c r="Y184" s="11" t="s">
        <v>1679</v>
      </c>
    </row>
    <row r="185" spans="14:25" x14ac:dyDescent="0.15">
      <c r="N185" s="8" t="s">
        <v>1079</v>
      </c>
      <c r="O185" s="8">
        <v>4757.9447539089797</v>
      </c>
      <c r="P185" s="8">
        <v>518.66282400033299</v>
      </c>
      <c r="Q185" s="8">
        <v>8997.2266838176402</v>
      </c>
      <c r="R185" s="8">
        <v>17.346966598500401</v>
      </c>
      <c r="S185" s="8">
        <v>4.1166115008661199</v>
      </c>
      <c r="T185" s="8">
        <f t="shared" si="8"/>
        <v>11.076958906106453</v>
      </c>
      <c r="U185" s="8">
        <v>3.7706619454306201E-4</v>
      </c>
      <c r="V185" s="8">
        <v>5.1213755755975802E-2</v>
      </c>
      <c r="W185" s="8">
        <f t="shared" si="9"/>
        <v>3.4235824020454926</v>
      </c>
      <c r="X185" s="8" t="s">
        <v>1685</v>
      </c>
      <c r="Y185" s="11" t="s">
        <v>1679</v>
      </c>
    </row>
    <row r="186" spans="14:25" x14ac:dyDescent="0.15">
      <c r="N186" s="8" t="s">
        <v>842</v>
      </c>
      <c r="O186" s="8">
        <v>196.51675960476101</v>
      </c>
      <c r="P186" s="8">
        <v>15.9099025766973</v>
      </c>
      <c r="Q186" s="8">
        <v>377.12361663282599</v>
      </c>
      <c r="R186" s="8">
        <v>23.703703703703699</v>
      </c>
      <c r="S186" s="8">
        <v>4.5670405927238997</v>
      </c>
      <c r="T186" s="8">
        <f t="shared" si="8"/>
        <v>6.2753733926916224</v>
      </c>
      <c r="U186" s="8">
        <v>3.78877737177408E-4</v>
      </c>
      <c r="V186" s="8">
        <v>5.1213755755975802E-2</v>
      </c>
      <c r="W186" s="8">
        <f t="shared" si="9"/>
        <v>3.4215009130809357</v>
      </c>
      <c r="X186" s="8" t="s">
        <v>2307</v>
      </c>
      <c r="Y186" s="11" t="s">
        <v>1679</v>
      </c>
    </row>
    <row r="187" spans="14:25" x14ac:dyDescent="0.15">
      <c r="N187" s="8" t="s">
        <v>450</v>
      </c>
      <c r="O187" s="8">
        <v>977.28049716490796</v>
      </c>
      <c r="P187" s="8">
        <v>102.884036662643</v>
      </c>
      <c r="Q187" s="8">
        <v>1851.67695766717</v>
      </c>
      <c r="R187" s="8">
        <v>17.997709049255501</v>
      </c>
      <c r="S187" s="8">
        <v>4.1697413706852497</v>
      </c>
      <c r="T187" s="8">
        <f t="shared" si="8"/>
        <v>8.7697460282509123</v>
      </c>
      <c r="U187" s="8">
        <v>3.9554043569977801E-4</v>
      </c>
      <c r="V187" s="8">
        <v>5.3090168841293299E-2</v>
      </c>
      <c r="W187" s="8">
        <f t="shared" si="9"/>
        <v>3.4028091124099626</v>
      </c>
      <c r="X187" s="8" t="s">
        <v>1685</v>
      </c>
      <c r="Y187" s="11" t="s">
        <v>1679</v>
      </c>
    </row>
    <row r="188" spans="14:25" x14ac:dyDescent="0.15">
      <c r="N188" s="8" t="s">
        <v>847</v>
      </c>
      <c r="O188" s="8">
        <v>63.286056916196102</v>
      </c>
      <c r="P188" s="8">
        <v>2.1213203435596402</v>
      </c>
      <c r="Q188" s="8">
        <v>124.45079348883201</v>
      </c>
      <c r="R188" s="8">
        <v>58.6666666666667</v>
      </c>
      <c r="S188" s="8">
        <v>5.8744691179161403</v>
      </c>
      <c r="T188" s="8">
        <f t="shared" si="8"/>
        <v>4.0221970596792245</v>
      </c>
      <c r="U188" s="8">
        <v>3.9651784451923399E-4</v>
      </c>
      <c r="V188" s="8">
        <v>5.3090168841293299E-2</v>
      </c>
      <c r="W188" s="8">
        <f t="shared" si="9"/>
        <v>3.4017372633227931</v>
      </c>
      <c r="X188" s="8" t="s">
        <v>2311</v>
      </c>
      <c r="Y188" s="11" t="s">
        <v>1679</v>
      </c>
    </row>
    <row r="189" spans="14:25" x14ac:dyDescent="0.15">
      <c r="N189" s="8" t="s">
        <v>598</v>
      </c>
      <c r="O189" s="8">
        <v>4873.20315924239</v>
      </c>
      <c r="P189" s="8">
        <v>539.87602743592902</v>
      </c>
      <c r="Q189" s="8">
        <v>9206.5302910488608</v>
      </c>
      <c r="R189" s="8">
        <v>17.0530451866405</v>
      </c>
      <c r="S189" s="8">
        <v>4.0919574812561503</v>
      </c>
      <c r="T189" s="8">
        <f t="shared" si="8"/>
        <v>11.122463087424926</v>
      </c>
      <c r="U189" s="8">
        <v>4.0214512892474102E-4</v>
      </c>
      <c r="V189" s="8">
        <v>5.3338037733581499E-2</v>
      </c>
      <c r="W189" s="8">
        <f t="shared" si="9"/>
        <v>3.3956171874212626</v>
      </c>
      <c r="X189" s="8" t="s">
        <v>2127</v>
      </c>
      <c r="Y189" s="11" t="s">
        <v>1679</v>
      </c>
    </row>
    <row r="190" spans="14:25" x14ac:dyDescent="0.15">
      <c r="N190" s="8" t="s">
        <v>229</v>
      </c>
      <c r="O190" s="8">
        <v>114.96377750791299</v>
      </c>
      <c r="P190" s="8">
        <v>7.4246212024587503</v>
      </c>
      <c r="Q190" s="8">
        <v>222.50293381336701</v>
      </c>
      <c r="R190" s="8">
        <v>29.968253968254</v>
      </c>
      <c r="S190" s="8">
        <v>4.9053631258619301</v>
      </c>
      <c r="T190" s="8">
        <f t="shared" si="8"/>
        <v>5.3449989857097231</v>
      </c>
      <c r="U190" s="8">
        <v>4.08675125657038E-4</v>
      </c>
      <c r="V190" s="8">
        <v>5.3950845677275601E-2</v>
      </c>
      <c r="W190" s="8">
        <f t="shared" si="9"/>
        <v>3.388621795169843</v>
      </c>
      <c r="X190" s="8" t="s">
        <v>1685</v>
      </c>
      <c r="Y190" s="11" t="s">
        <v>1679</v>
      </c>
    </row>
    <row r="191" spans="14:25" x14ac:dyDescent="0.15">
      <c r="N191" s="8" t="s">
        <v>1131</v>
      </c>
      <c r="O191" s="8">
        <v>211.24815087948099</v>
      </c>
      <c r="P191" s="8">
        <v>18.031222920257001</v>
      </c>
      <c r="Q191" s="8">
        <v>404.46507883870498</v>
      </c>
      <c r="R191" s="8">
        <v>22.431372549019599</v>
      </c>
      <c r="S191" s="8">
        <v>4.4874459948069001</v>
      </c>
      <c r="T191" s="8">
        <f t="shared" si="8"/>
        <v>6.4161483393749439</v>
      </c>
      <c r="U191" s="8">
        <v>4.1785077518647002E-4</v>
      </c>
      <c r="V191" s="8">
        <v>5.4820786631702902E-2</v>
      </c>
      <c r="W191" s="8">
        <f t="shared" si="9"/>
        <v>3.3789787878036304</v>
      </c>
      <c r="X191" s="8" t="s">
        <v>2572</v>
      </c>
      <c r="Y191" s="11" t="s">
        <v>1679</v>
      </c>
    </row>
    <row r="192" spans="14:25" x14ac:dyDescent="0.15">
      <c r="N192" s="8" t="s">
        <v>456</v>
      </c>
      <c r="O192" s="8">
        <v>4421.4208516292902</v>
      </c>
      <c r="P192" s="8">
        <v>494.26764004939702</v>
      </c>
      <c r="Q192" s="8">
        <v>8348.5740632091802</v>
      </c>
      <c r="R192" s="8">
        <v>16.890796375774901</v>
      </c>
      <c r="S192" s="8">
        <v>4.0781654455426803</v>
      </c>
      <c r="T192" s="8">
        <f t="shared" si="8"/>
        <v>10.98823136814678</v>
      </c>
      <c r="U192" s="8">
        <v>4.19145867843539E-4</v>
      </c>
      <c r="V192" s="8">
        <v>5.4820786631702902E-2</v>
      </c>
      <c r="W192" s="8">
        <f t="shared" si="9"/>
        <v>3.3776348109834831</v>
      </c>
      <c r="X192" s="8" t="s">
        <v>1685</v>
      </c>
      <c r="Y192" s="11" t="s">
        <v>1679</v>
      </c>
    </row>
    <row r="193" spans="14:25" x14ac:dyDescent="0.15">
      <c r="N193" s="8" t="s">
        <v>930</v>
      </c>
      <c r="O193" s="8">
        <v>1646.61599112307</v>
      </c>
      <c r="P193" s="8">
        <v>186.67619023324801</v>
      </c>
      <c r="Q193" s="8">
        <v>3106.5557920128999</v>
      </c>
      <c r="R193" s="8">
        <v>16.641414141414199</v>
      </c>
      <c r="S193" s="8">
        <v>4.0567061298158098</v>
      </c>
      <c r="T193" s="8">
        <f t="shared" si="8"/>
        <v>9.5727471842663547</v>
      </c>
      <c r="U193" s="8">
        <v>4.82951462452922E-4</v>
      </c>
      <c r="V193" s="8">
        <v>6.2017553480715901E-2</v>
      </c>
      <c r="W193" s="8">
        <f t="shared" si="9"/>
        <v>3.3160965144826391</v>
      </c>
      <c r="X193" s="8" t="s">
        <v>2374</v>
      </c>
      <c r="Y193" s="11" t="s">
        <v>1679</v>
      </c>
    </row>
    <row r="194" spans="14:25" x14ac:dyDescent="0.15">
      <c r="N194" s="8" t="s">
        <v>1441</v>
      </c>
      <c r="O194" s="8">
        <v>554.84312097104498</v>
      </c>
      <c r="P194" s="8">
        <v>59.396969619670003</v>
      </c>
      <c r="Q194" s="8">
        <v>1050.2892723224199</v>
      </c>
      <c r="R194" s="8">
        <v>17.682539682539701</v>
      </c>
      <c r="S194" s="8">
        <v>4.1442535938401202</v>
      </c>
      <c r="T194" s="8">
        <f t="shared" si="8"/>
        <v>7.9644442196988186</v>
      </c>
      <c r="U194" s="8">
        <v>5.0077512074299402E-4</v>
      </c>
      <c r="V194" s="8">
        <v>6.4015375276517295E-2</v>
      </c>
      <c r="W194" s="8">
        <f t="shared" si="9"/>
        <v>3.3003572556611043</v>
      </c>
      <c r="X194" s="8" t="s">
        <v>2573</v>
      </c>
      <c r="Y194" s="11" t="s">
        <v>1679</v>
      </c>
    </row>
    <row r="195" spans="14:25" x14ac:dyDescent="0.15">
      <c r="N195" s="8" t="s">
        <v>253</v>
      </c>
      <c r="O195" s="8">
        <v>278.71792291769799</v>
      </c>
      <c r="P195" s="8">
        <v>27.577164466275299</v>
      </c>
      <c r="Q195" s="8">
        <v>529.85868136911995</v>
      </c>
      <c r="R195" s="8">
        <v>19.213675213675199</v>
      </c>
      <c r="S195" s="8">
        <v>4.26406160063752</v>
      </c>
      <c r="T195" s="8">
        <f t="shared" si="8"/>
        <v>6.9174330191810087</v>
      </c>
      <c r="U195" s="8">
        <v>5.45232012939166E-4</v>
      </c>
      <c r="V195" s="8">
        <v>6.8856548244722704E-2</v>
      </c>
      <c r="W195" s="8">
        <f t="shared" si="9"/>
        <v>3.2634186527737779</v>
      </c>
      <c r="X195" s="8" t="s">
        <v>1878</v>
      </c>
      <c r="Y195" s="11" t="s">
        <v>1679</v>
      </c>
    </row>
    <row r="196" spans="14:25" x14ac:dyDescent="0.15">
      <c r="N196" s="8" t="s">
        <v>1646</v>
      </c>
      <c r="O196" s="8">
        <v>144.42656005735199</v>
      </c>
      <c r="P196" s="8">
        <v>11.667261889578</v>
      </c>
      <c r="Q196" s="8">
        <v>277.18585822512699</v>
      </c>
      <c r="R196" s="8">
        <v>23.7575757575758</v>
      </c>
      <c r="S196" s="8">
        <v>4.5703157247567603</v>
      </c>
      <c r="T196" s="8">
        <f t="shared" si="8"/>
        <v>5.82955198173683</v>
      </c>
      <c r="U196" s="8">
        <v>5.4595826012593797E-4</v>
      </c>
      <c r="V196" s="8">
        <v>6.8856548244722704E-2</v>
      </c>
      <c r="W196" s="8">
        <f t="shared" si="9"/>
        <v>3.2628405589251259</v>
      </c>
      <c r="X196" s="8" t="s">
        <v>2574</v>
      </c>
      <c r="Y196" s="11" t="s">
        <v>1679</v>
      </c>
    </row>
    <row r="197" spans="14:25" x14ac:dyDescent="0.15">
      <c r="N197" s="8" t="s">
        <v>787</v>
      </c>
      <c r="O197" s="8">
        <v>107.42130517525599</v>
      </c>
      <c r="P197" s="8">
        <v>7.4246212024587503</v>
      </c>
      <c r="Q197" s="8">
        <v>207.417989148054</v>
      </c>
      <c r="R197" s="8">
        <v>27.936507936508001</v>
      </c>
      <c r="S197" s="8">
        <v>4.8040797900247396</v>
      </c>
      <c r="T197" s="8">
        <f t="shared" ref="T197:T260" si="10">0.5*LOG(P197*Q197,2)</f>
        <v>5.2943573177911327</v>
      </c>
      <c r="U197" s="8">
        <v>5.51194855896944E-4</v>
      </c>
      <c r="V197" s="8">
        <v>6.9208026106420198E-2</v>
      </c>
      <c r="W197" s="8">
        <f t="shared" ref="W197:W260" si="11">-LOG10(U197)</f>
        <v>3.2586948441954893</v>
      </c>
      <c r="X197" s="8" t="s">
        <v>2265</v>
      </c>
      <c r="Y197" s="11" t="s">
        <v>1679</v>
      </c>
    </row>
    <row r="198" spans="14:25" x14ac:dyDescent="0.15">
      <c r="N198" s="8" t="s">
        <v>423</v>
      </c>
      <c r="O198" s="8">
        <v>3209.8523076312399</v>
      </c>
      <c r="P198" s="8">
        <v>382.898322012515</v>
      </c>
      <c r="Q198" s="8">
        <v>6036.8062932499597</v>
      </c>
      <c r="R198" s="8">
        <v>15.766081871344999</v>
      </c>
      <c r="S198" s="8">
        <v>3.97875226629596</v>
      </c>
      <c r="T198" s="8">
        <f t="shared" si="10"/>
        <v>10.570193660756308</v>
      </c>
      <c r="U198" s="8">
        <v>5.5527376789080304E-4</v>
      </c>
      <c r="V198" s="8">
        <v>6.9411677949925102E-2</v>
      </c>
      <c r="W198" s="8">
        <f t="shared" si="11"/>
        <v>3.255492842877818</v>
      </c>
      <c r="X198" s="8" t="s">
        <v>1685</v>
      </c>
      <c r="Y198" s="11" t="s">
        <v>1679</v>
      </c>
    </row>
    <row r="199" spans="14:25" x14ac:dyDescent="0.15">
      <c r="N199" s="8" t="s">
        <v>364</v>
      </c>
      <c r="O199" s="8">
        <v>441.52925928590003</v>
      </c>
      <c r="P199" s="8">
        <v>47.729707730091903</v>
      </c>
      <c r="Q199" s="8">
        <v>835.32881084170901</v>
      </c>
      <c r="R199" s="8">
        <v>17.501234567901299</v>
      </c>
      <c r="S199" s="8">
        <v>4.1293847907830301</v>
      </c>
      <c r="T199" s="8">
        <f t="shared" si="10"/>
        <v>7.6415079924423468</v>
      </c>
      <c r="U199" s="8">
        <v>5.7235587147821303E-4</v>
      </c>
      <c r="V199" s="8">
        <v>7.1231831388242198E-2</v>
      </c>
      <c r="W199" s="8">
        <f t="shared" si="11"/>
        <v>3.2423338576381306</v>
      </c>
      <c r="X199" s="8" t="s">
        <v>1685</v>
      </c>
      <c r="Y199" s="11" t="s">
        <v>1679</v>
      </c>
    </row>
    <row r="200" spans="14:25" x14ac:dyDescent="0.15">
      <c r="N200" s="8" t="s">
        <v>1624</v>
      </c>
      <c r="O200" s="8">
        <v>141.59813293260601</v>
      </c>
      <c r="P200" s="8">
        <v>11.667261889578</v>
      </c>
      <c r="Q200" s="8">
        <v>271.529003975634</v>
      </c>
      <c r="R200" s="8">
        <v>23.272727272727298</v>
      </c>
      <c r="S200" s="8">
        <v>4.5405683813627</v>
      </c>
      <c r="T200" s="8">
        <f t="shared" si="10"/>
        <v>5.8146783100398016</v>
      </c>
      <c r="U200" s="8">
        <v>5.9483450513883498E-4</v>
      </c>
      <c r="V200" s="8">
        <v>7.3704691248584295E-2</v>
      </c>
      <c r="W200" s="8">
        <f t="shared" si="11"/>
        <v>3.2256038468804986</v>
      </c>
      <c r="X200" s="8" t="s">
        <v>2575</v>
      </c>
      <c r="Y200" s="11" t="s">
        <v>1679</v>
      </c>
    </row>
    <row r="201" spans="14:25" x14ac:dyDescent="0.15">
      <c r="N201" s="8" t="s">
        <v>1093</v>
      </c>
      <c r="O201" s="8">
        <v>123.566910012349</v>
      </c>
      <c r="P201" s="8">
        <v>9.5459415460183905</v>
      </c>
      <c r="Q201" s="8">
        <v>237.58787847868001</v>
      </c>
      <c r="R201" s="8">
        <v>24.8888888888889</v>
      </c>
      <c r="S201" s="8">
        <v>4.6374299206152898</v>
      </c>
      <c r="T201" s="8">
        <f t="shared" si="10"/>
        <v>5.573602462471114</v>
      </c>
      <c r="U201" s="8">
        <v>5.9759158612911396E-4</v>
      </c>
      <c r="V201" s="8">
        <v>7.3722968994469798E-2</v>
      </c>
      <c r="W201" s="8">
        <f t="shared" si="11"/>
        <v>3.2235955258570175</v>
      </c>
      <c r="X201" s="8" t="s">
        <v>2576</v>
      </c>
      <c r="Y201" s="11" t="s">
        <v>1679</v>
      </c>
    </row>
    <row r="202" spans="14:25" x14ac:dyDescent="0.15">
      <c r="N202" s="8" t="s">
        <v>361</v>
      </c>
      <c r="O202" s="8">
        <v>806.101730552665</v>
      </c>
      <c r="P202" s="8">
        <v>93.338095116624203</v>
      </c>
      <c r="Q202" s="8">
        <v>1518.86536598871</v>
      </c>
      <c r="R202" s="8">
        <v>16.272727272727298</v>
      </c>
      <c r="S202" s="8">
        <v>4.02438415862696</v>
      </c>
      <c r="T202" s="8">
        <f t="shared" si="10"/>
        <v>8.5565861986719352</v>
      </c>
      <c r="U202" s="8">
        <v>6.0084078033875905E-4</v>
      </c>
      <c r="V202" s="8">
        <v>7.3780843480825697E-2</v>
      </c>
      <c r="W202" s="8">
        <f t="shared" si="11"/>
        <v>3.2212405985154575</v>
      </c>
      <c r="X202" s="8" t="s">
        <v>1961</v>
      </c>
      <c r="Y202" s="11" t="s">
        <v>1679</v>
      </c>
    </row>
    <row r="203" spans="14:25" x14ac:dyDescent="0.15">
      <c r="N203" s="8" t="s">
        <v>307</v>
      </c>
      <c r="O203" s="8">
        <v>211.36600200967899</v>
      </c>
      <c r="P203" s="8">
        <v>20.1525432638166</v>
      </c>
      <c r="Q203" s="8">
        <v>402.57946075554099</v>
      </c>
      <c r="R203" s="8">
        <v>19.976608187134499</v>
      </c>
      <c r="S203" s="8">
        <v>4.3202397447345904</v>
      </c>
      <c r="T203" s="8">
        <f t="shared" si="10"/>
        <v>6.4930098865320378</v>
      </c>
      <c r="U203" s="8">
        <v>6.0328394903085697E-4</v>
      </c>
      <c r="V203" s="8">
        <v>7.3780843480825697E-2</v>
      </c>
      <c r="W203" s="8">
        <f t="shared" si="11"/>
        <v>3.2194782293662749</v>
      </c>
      <c r="X203" s="8" t="s">
        <v>1922</v>
      </c>
      <c r="Y203" s="11" t="s">
        <v>1679</v>
      </c>
    </row>
    <row r="204" spans="14:25" x14ac:dyDescent="0.15">
      <c r="N204" s="8" t="s">
        <v>1302</v>
      </c>
      <c r="O204" s="8">
        <v>408.35416613523103</v>
      </c>
      <c r="P204" s="8">
        <v>44.547727214752499</v>
      </c>
      <c r="Q204" s="8">
        <v>772.16060505570999</v>
      </c>
      <c r="R204" s="8">
        <v>17.3333333333333</v>
      </c>
      <c r="S204" s="8">
        <v>4.1154772174199401</v>
      </c>
      <c r="T204" s="8">
        <f t="shared" si="10"/>
        <v>7.535018532209885</v>
      </c>
      <c r="U204" s="8">
        <v>6.1466809568837396E-4</v>
      </c>
      <c r="V204" s="8">
        <v>7.4849087807294198E-2</v>
      </c>
      <c r="W204" s="8">
        <f t="shared" si="11"/>
        <v>3.2113593283238733</v>
      </c>
      <c r="X204" s="8" t="s">
        <v>2577</v>
      </c>
      <c r="Y204" s="11" t="s">
        <v>1679</v>
      </c>
    </row>
    <row r="205" spans="14:25" x14ac:dyDescent="0.15">
      <c r="N205" s="8" t="s">
        <v>259</v>
      </c>
      <c r="O205" s="8">
        <v>339.05770157895</v>
      </c>
      <c r="P205" s="8">
        <v>36.062445840513902</v>
      </c>
      <c r="Q205" s="8">
        <v>642.05295731738602</v>
      </c>
      <c r="R205" s="8">
        <v>17.803921568627501</v>
      </c>
      <c r="S205" s="8">
        <v>4.1541231453194198</v>
      </c>
      <c r="T205" s="8">
        <f t="shared" si="10"/>
        <v>7.2494869146312064</v>
      </c>
      <c r="U205" s="8">
        <v>6.1984628642030996E-4</v>
      </c>
      <c r="V205" s="8">
        <v>7.5155697157339801E-2</v>
      </c>
      <c r="W205" s="8">
        <f t="shared" si="11"/>
        <v>3.2077159963665607</v>
      </c>
      <c r="X205" s="8" t="s">
        <v>1685</v>
      </c>
      <c r="Y205" s="11" t="s">
        <v>1679</v>
      </c>
    </row>
    <row r="206" spans="14:25" x14ac:dyDescent="0.15">
      <c r="N206" s="8" t="s">
        <v>1507</v>
      </c>
      <c r="O206" s="8">
        <v>3772.1200498047401</v>
      </c>
      <c r="P206" s="8">
        <v>465.62981541134099</v>
      </c>
      <c r="Q206" s="8">
        <v>7078.6102841981401</v>
      </c>
      <c r="R206" s="8">
        <v>15.202227284231901</v>
      </c>
      <c r="S206" s="8">
        <v>3.92621080385321</v>
      </c>
      <c r="T206" s="8">
        <f t="shared" si="10"/>
        <v>10.826145032183117</v>
      </c>
      <c r="U206" s="8">
        <v>6.3109399803414003E-4</v>
      </c>
      <c r="V206" s="8">
        <v>7.6192463839583294E-2</v>
      </c>
      <c r="W206" s="8">
        <f t="shared" si="11"/>
        <v>3.1999059501263627</v>
      </c>
      <c r="X206" s="8" t="s">
        <v>2578</v>
      </c>
      <c r="Y206" s="11" t="s">
        <v>1679</v>
      </c>
    </row>
    <row r="207" spans="14:25" x14ac:dyDescent="0.15">
      <c r="N207" s="8" t="s">
        <v>470</v>
      </c>
      <c r="O207" s="8">
        <v>1325.05918237849</v>
      </c>
      <c r="P207" s="8">
        <v>160.159685938753</v>
      </c>
      <c r="Q207" s="8">
        <v>2489.9586788182301</v>
      </c>
      <c r="R207" s="8">
        <v>15.546725533480499</v>
      </c>
      <c r="S207" s="8">
        <v>3.9585388453996999</v>
      </c>
      <c r="T207" s="8">
        <f t="shared" si="10"/>
        <v>9.302636662746087</v>
      </c>
      <c r="U207" s="8">
        <v>6.4261158731254795E-4</v>
      </c>
      <c r="V207" s="8">
        <v>7.7252850864539493E-2</v>
      </c>
      <c r="W207" s="8">
        <f t="shared" si="11"/>
        <v>3.1920514476912403</v>
      </c>
      <c r="X207" s="8" t="s">
        <v>2033</v>
      </c>
      <c r="Y207" s="11" t="s">
        <v>1679</v>
      </c>
    </row>
    <row r="208" spans="14:25" x14ac:dyDescent="0.15">
      <c r="N208" s="8" t="s">
        <v>704</v>
      </c>
      <c r="O208" s="8">
        <v>173.41793808600099</v>
      </c>
      <c r="P208" s="8">
        <v>15.9099025766973</v>
      </c>
      <c r="Q208" s="8">
        <v>330.92597359530401</v>
      </c>
      <c r="R208" s="8">
        <v>20.8</v>
      </c>
      <c r="S208" s="8">
        <v>4.37851162325373</v>
      </c>
      <c r="T208" s="8">
        <f t="shared" si="10"/>
        <v>6.1811089079565384</v>
      </c>
      <c r="U208" s="8">
        <v>6.4922469780050803E-4</v>
      </c>
      <c r="V208" s="8">
        <v>7.7580312193833004E-2</v>
      </c>
      <c r="W208" s="8">
        <f t="shared" si="11"/>
        <v>3.1876049671045061</v>
      </c>
      <c r="X208" s="8" t="s">
        <v>2199</v>
      </c>
      <c r="Y208" s="11" t="s">
        <v>1679</v>
      </c>
    </row>
    <row r="209" spans="14:25" x14ac:dyDescent="0.15">
      <c r="N209" s="8" t="s">
        <v>874</v>
      </c>
      <c r="O209" s="8">
        <v>56.686393625121603</v>
      </c>
      <c r="P209" s="8">
        <v>2.1213203435596402</v>
      </c>
      <c r="Q209" s="8">
        <v>111.251466906684</v>
      </c>
      <c r="R209" s="8">
        <v>52.4444444444445</v>
      </c>
      <c r="S209" s="8">
        <v>5.7127180479195303</v>
      </c>
      <c r="T209" s="8">
        <f t="shared" si="10"/>
        <v>3.9413215246809234</v>
      </c>
      <c r="U209" s="8">
        <v>6.5082772255631305E-4</v>
      </c>
      <c r="V209" s="8">
        <v>7.7580312193833004E-2</v>
      </c>
      <c r="W209" s="8">
        <f t="shared" si="11"/>
        <v>3.1865339562010582</v>
      </c>
      <c r="X209" s="8" t="s">
        <v>1685</v>
      </c>
      <c r="Y209" s="11" t="s">
        <v>1679</v>
      </c>
    </row>
    <row r="210" spans="14:25" x14ac:dyDescent="0.15">
      <c r="N210" s="8" t="s">
        <v>1026</v>
      </c>
      <c r="O210" s="8">
        <v>3067.4881423523402</v>
      </c>
      <c r="P210" s="8">
        <v>382.898322012515</v>
      </c>
      <c r="Q210" s="8">
        <v>5752.0779626921703</v>
      </c>
      <c r="R210" s="8">
        <v>15.022468451831299</v>
      </c>
      <c r="S210" s="8">
        <v>3.9090499870081499</v>
      </c>
      <c r="T210" s="8">
        <f t="shared" si="10"/>
        <v>10.535342521112399</v>
      </c>
      <c r="U210" s="8">
        <v>6.6851646574990996E-4</v>
      </c>
      <c r="V210" s="8">
        <v>7.9234484839210098E-2</v>
      </c>
      <c r="W210" s="8">
        <f t="shared" si="11"/>
        <v>3.1748878914741581</v>
      </c>
      <c r="X210" s="8" t="s">
        <v>2444</v>
      </c>
      <c r="Y210" s="11" t="s">
        <v>1679</v>
      </c>
    </row>
    <row r="211" spans="14:25" x14ac:dyDescent="0.15">
      <c r="N211" s="8" t="s">
        <v>785</v>
      </c>
      <c r="O211" s="8">
        <v>324.38523586932899</v>
      </c>
      <c r="P211" s="8">
        <v>35.001785668734101</v>
      </c>
      <c r="Q211" s="8">
        <v>613.768686069924</v>
      </c>
      <c r="R211" s="8">
        <v>17.5353535353536</v>
      </c>
      <c r="S211" s="8">
        <v>4.1321946123648701</v>
      </c>
      <c r="T211" s="8">
        <f t="shared" si="10"/>
        <v>7.1954539262620463</v>
      </c>
      <c r="U211" s="8">
        <v>6.7031403761180905E-4</v>
      </c>
      <c r="V211" s="8">
        <v>7.9234484839210098E-2</v>
      </c>
      <c r="W211" s="8">
        <f t="shared" si="11"/>
        <v>3.1737216855838781</v>
      </c>
      <c r="X211" s="8" t="s">
        <v>2264</v>
      </c>
      <c r="Y211" s="11" t="s">
        <v>1679</v>
      </c>
    </row>
    <row r="212" spans="14:25" x14ac:dyDescent="0.15">
      <c r="N212" s="8" t="s">
        <v>554</v>
      </c>
      <c r="O212" s="8">
        <v>221.854752597279</v>
      </c>
      <c r="P212" s="8">
        <v>22.2738636073762</v>
      </c>
      <c r="Q212" s="8">
        <v>421.435641587183</v>
      </c>
      <c r="R212" s="8">
        <v>18.9206349206349</v>
      </c>
      <c r="S212" s="8">
        <v>4.2418885969622497</v>
      </c>
      <c r="T212" s="8">
        <f t="shared" si="10"/>
        <v>6.598224221981039</v>
      </c>
      <c r="U212" s="8">
        <v>6.8726864036535297E-4</v>
      </c>
      <c r="V212" s="8">
        <v>8.0090755743102302E-2</v>
      </c>
      <c r="W212" s="8">
        <f t="shared" si="11"/>
        <v>3.1628734722221745</v>
      </c>
      <c r="X212" s="8" t="s">
        <v>1685</v>
      </c>
      <c r="Y212" s="11" t="s">
        <v>1679</v>
      </c>
    </row>
    <row r="213" spans="14:25" x14ac:dyDescent="0.15">
      <c r="N213" s="8" t="s">
        <v>455</v>
      </c>
      <c r="O213" s="8">
        <v>65.702005085250093</v>
      </c>
      <c r="P213" s="8">
        <v>3.1819805153394598</v>
      </c>
      <c r="Q213" s="8">
        <v>128.22202965516101</v>
      </c>
      <c r="R213" s="8">
        <v>40.296296296296298</v>
      </c>
      <c r="S213" s="8">
        <v>5.33257533908687</v>
      </c>
      <c r="T213" s="8">
        <f t="shared" si="10"/>
        <v>4.3362126709857494</v>
      </c>
      <c r="U213" s="8">
        <v>6.8889786717545802E-4</v>
      </c>
      <c r="V213" s="8">
        <v>8.0090755743102302E-2</v>
      </c>
      <c r="W213" s="8">
        <f t="shared" si="11"/>
        <v>3.161845159819435</v>
      </c>
      <c r="X213" s="8" t="s">
        <v>2022</v>
      </c>
      <c r="Y213" s="11" t="s">
        <v>1679</v>
      </c>
    </row>
    <row r="214" spans="14:25" x14ac:dyDescent="0.15">
      <c r="N214" s="8" t="s">
        <v>1581</v>
      </c>
      <c r="O214" s="8">
        <v>45.313759561037898</v>
      </c>
      <c r="P214" s="8">
        <v>1.0606601717798201</v>
      </c>
      <c r="Q214" s="8">
        <v>89.566858950296094</v>
      </c>
      <c r="R214" s="8">
        <v>84.4444444444445</v>
      </c>
      <c r="S214" s="8">
        <v>6.3999306068886401</v>
      </c>
      <c r="T214" s="8">
        <f t="shared" si="10"/>
        <v>3.2849278041654739</v>
      </c>
      <c r="U214" s="8">
        <v>7.0880204311276999E-4</v>
      </c>
      <c r="V214" s="8">
        <v>8.2067075901552697E-2</v>
      </c>
      <c r="W214" s="8">
        <f t="shared" si="11"/>
        <v>3.149475039270945</v>
      </c>
      <c r="X214" s="8" t="s">
        <v>2579</v>
      </c>
      <c r="Y214" s="11" t="s">
        <v>1679</v>
      </c>
    </row>
    <row r="215" spans="14:25" x14ac:dyDescent="0.15">
      <c r="N215" s="8" t="s">
        <v>859</v>
      </c>
      <c r="O215" s="8">
        <v>822.95444217094405</v>
      </c>
      <c r="P215" s="8">
        <v>99.702056147303196</v>
      </c>
      <c r="Q215" s="8">
        <v>1546.2068281945899</v>
      </c>
      <c r="R215" s="8">
        <v>15.5082742316785</v>
      </c>
      <c r="S215" s="8">
        <v>3.9549662463855002</v>
      </c>
      <c r="T215" s="8">
        <f t="shared" si="10"/>
        <v>8.6170344755915451</v>
      </c>
      <c r="U215" s="8">
        <v>7.12378209961955E-4</v>
      </c>
      <c r="V215" s="8">
        <v>8.2144476774021105E-2</v>
      </c>
      <c r="W215" s="8">
        <f t="shared" si="11"/>
        <v>3.1472893730914615</v>
      </c>
      <c r="X215" s="8" t="s">
        <v>2321</v>
      </c>
      <c r="Y215" s="11" t="s">
        <v>1679</v>
      </c>
    </row>
    <row r="216" spans="14:25" x14ac:dyDescent="0.15">
      <c r="N216" s="8" t="s">
        <v>1185</v>
      </c>
      <c r="O216" s="8">
        <v>44.8423550402469</v>
      </c>
      <c r="P216" s="8">
        <v>1.0606601717798201</v>
      </c>
      <c r="Q216" s="8">
        <v>88.624049908713999</v>
      </c>
      <c r="R216" s="8">
        <v>83.5555555555556</v>
      </c>
      <c r="S216" s="8">
        <v>6.3846638502353299</v>
      </c>
      <c r="T216" s="8">
        <f t="shared" si="10"/>
        <v>3.2772944258388179</v>
      </c>
      <c r="U216" s="8">
        <v>7.4249475020770597E-4</v>
      </c>
      <c r="V216" s="8">
        <v>8.4923964324363999E-2</v>
      </c>
      <c r="W216" s="8">
        <f t="shared" si="11"/>
        <v>3.1293066126691804</v>
      </c>
      <c r="X216" s="8" t="s">
        <v>2580</v>
      </c>
      <c r="Y216" s="11" t="s">
        <v>1679</v>
      </c>
    </row>
    <row r="217" spans="14:25" x14ac:dyDescent="0.15">
      <c r="N217" s="8" t="s">
        <v>1082</v>
      </c>
      <c r="O217" s="8">
        <v>7361.6886989331497</v>
      </c>
      <c r="P217" s="8">
        <v>954.59415460183902</v>
      </c>
      <c r="Q217" s="8">
        <v>13768.783243264499</v>
      </c>
      <c r="R217" s="8">
        <v>14.423703703703699</v>
      </c>
      <c r="S217" s="8">
        <v>3.8503697607755401</v>
      </c>
      <c r="T217" s="8">
        <f t="shared" si="10"/>
        <v>11.823928572325965</v>
      </c>
      <c r="U217" s="8">
        <v>7.4965892905159905E-4</v>
      </c>
      <c r="V217" s="8">
        <v>8.5381102721463806E-2</v>
      </c>
      <c r="W217" s="8">
        <f t="shared" si="11"/>
        <v>3.1251362818374351</v>
      </c>
      <c r="X217" s="8" t="s">
        <v>1685</v>
      </c>
      <c r="Y217" s="11" t="s">
        <v>1679</v>
      </c>
    </row>
    <row r="218" spans="14:25" x14ac:dyDescent="0.15">
      <c r="N218" s="8" t="s">
        <v>1532</v>
      </c>
      <c r="O218" s="8">
        <v>241.83051916579899</v>
      </c>
      <c r="P218" s="8">
        <v>25.4558441227157</v>
      </c>
      <c r="Q218" s="8">
        <v>458.20519420888297</v>
      </c>
      <c r="R218" s="8">
        <v>18</v>
      </c>
      <c r="S218" s="8">
        <v>4.1699250014423104</v>
      </c>
      <c r="T218" s="8">
        <f t="shared" si="10"/>
        <v>6.7548875021634691</v>
      </c>
      <c r="U218" s="8">
        <v>7.5253600147408902E-4</v>
      </c>
      <c r="V218" s="8">
        <v>8.5381102721463806E-2</v>
      </c>
      <c r="W218" s="8">
        <f t="shared" si="11"/>
        <v>3.1234727185015148</v>
      </c>
      <c r="X218" s="8" t="s">
        <v>2581</v>
      </c>
      <c r="Y218" s="11" t="s">
        <v>1679</v>
      </c>
    </row>
    <row r="219" spans="14:25" x14ac:dyDescent="0.15">
      <c r="N219" s="8" t="s">
        <v>1098</v>
      </c>
      <c r="O219" s="8">
        <v>1119.35003461831</v>
      </c>
      <c r="P219" s="8">
        <v>140.00714267493601</v>
      </c>
      <c r="Q219" s="8">
        <v>2098.69292656167</v>
      </c>
      <c r="R219" s="8">
        <v>14.989898989899</v>
      </c>
      <c r="S219" s="8">
        <v>3.9059187565411899</v>
      </c>
      <c r="T219" s="8">
        <f t="shared" si="10"/>
        <v>9.0823159983502038</v>
      </c>
      <c r="U219" s="8">
        <v>7.5641309200955703E-4</v>
      </c>
      <c r="V219" s="8">
        <v>8.5477705049448002E-2</v>
      </c>
      <c r="W219" s="8">
        <f t="shared" si="11"/>
        <v>3.1212409629863016</v>
      </c>
      <c r="X219" s="8" t="s">
        <v>1685</v>
      </c>
      <c r="Y219" s="11" t="s">
        <v>1679</v>
      </c>
    </row>
    <row r="220" spans="14:25" x14ac:dyDescent="0.15">
      <c r="N220" s="8" t="s">
        <v>799</v>
      </c>
      <c r="O220" s="8">
        <v>17707.309088908401</v>
      </c>
      <c r="P220" s="8">
        <v>2315.4211549953502</v>
      </c>
      <c r="Q220" s="8">
        <v>33099.1970228215</v>
      </c>
      <c r="R220" s="8">
        <v>14.29510866799</v>
      </c>
      <c r="S220" s="8">
        <v>3.8374496819199901</v>
      </c>
      <c r="T220" s="8">
        <f t="shared" si="10"/>
        <v>13.095783756671944</v>
      </c>
      <c r="U220" s="8">
        <v>7.6312818320734303E-4</v>
      </c>
      <c r="V220" s="8">
        <v>8.5552120253137506E-2</v>
      </c>
      <c r="W220" s="8">
        <f t="shared" si="11"/>
        <v>3.1174025071513363</v>
      </c>
      <c r="X220" s="8" t="s">
        <v>2272</v>
      </c>
      <c r="Y220" s="11" t="s">
        <v>1679</v>
      </c>
    </row>
    <row r="221" spans="14:25" x14ac:dyDescent="0.15">
      <c r="N221" s="8" t="s">
        <v>606</v>
      </c>
      <c r="O221" s="8">
        <v>3934.9313861729402</v>
      </c>
      <c r="P221" s="8">
        <v>511.23820279787401</v>
      </c>
      <c r="Q221" s="8">
        <v>7358.6245695480102</v>
      </c>
      <c r="R221" s="8">
        <v>14.3937298294145</v>
      </c>
      <c r="S221" s="8">
        <v>3.8473685791930001</v>
      </c>
      <c r="T221" s="8">
        <f t="shared" si="10"/>
        <v>10.921536126547618</v>
      </c>
      <c r="U221" s="8">
        <v>7.7386356546064105E-4</v>
      </c>
      <c r="V221" s="8">
        <v>8.6412725643591204E-2</v>
      </c>
      <c r="W221" s="8">
        <f t="shared" si="11"/>
        <v>3.1113356000283487</v>
      </c>
      <c r="X221" s="8" t="s">
        <v>2134</v>
      </c>
      <c r="Y221" s="11" t="s">
        <v>1679</v>
      </c>
    </row>
    <row r="222" spans="14:25" x14ac:dyDescent="0.15">
      <c r="N222" s="8" t="s">
        <v>1660</v>
      </c>
      <c r="O222" s="8">
        <v>81.847609922342897</v>
      </c>
      <c r="P222" s="8">
        <v>5.3033008588991004</v>
      </c>
      <c r="Q222" s="8">
        <v>158.39191898578699</v>
      </c>
      <c r="R222" s="8">
        <v>29.866666666666699</v>
      </c>
      <c r="S222" s="8">
        <v>4.9004643264490904</v>
      </c>
      <c r="T222" s="8">
        <f t="shared" si="10"/>
        <v>4.8571227588330617</v>
      </c>
      <c r="U222" s="8">
        <v>7.8128483238236403E-4</v>
      </c>
      <c r="V222" s="8">
        <v>8.6842764482319396E-2</v>
      </c>
      <c r="W222" s="8">
        <f t="shared" si="11"/>
        <v>3.1071906068648554</v>
      </c>
      <c r="X222" s="8" t="s">
        <v>2582</v>
      </c>
      <c r="Y222" s="11" t="s">
        <v>1679</v>
      </c>
    </row>
    <row r="223" spans="14:25" x14ac:dyDescent="0.15">
      <c r="N223" s="8" t="s">
        <v>473</v>
      </c>
      <c r="O223" s="8">
        <v>190.56527752977499</v>
      </c>
      <c r="P223" s="8">
        <v>19.091883092036799</v>
      </c>
      <c r="Q223" s="8">
        <v>362.03867196751298</v>
      </c>
      <c r="R223" s="8">
        <v>18.962962962963001</v>
      </c>
      <c r="S223" s="8">
        <v>4.24511249783653</v>
      </c>
      <c r="T223" s="8">
        <f t="shared" si="10"/>
        <v>6.3774437510817359</v>
      </c>
      <c r="U223" s="8">
        <v>7.83862693107906E-4</v>
      </c>
      <c r="V223" s="8">
        <v>8.6842764482319396E-2</v>
      </c>
      <c r="W223" s="8">
        <f t="shared" si="11"/>
        <v>3.1057600047237321</v>
      </c>
      <c r="X223" s="8" t="s">
        <v>2035</v>
      </c>
      <c r="Y223" s="11" t="s">
        <v>1679</v>
      </c>
    </row>
    <row r="224" spans="14:25" x14ac:dyDescent="0.15">
      <c r="N224" s="8" t="s">
        <v>1444</v>
      </c>
      <c r="O224" s="8">
        <v>237.58787847868001</v>
      </c>
      <c r="P224" s="8">
        <v>25.4558441227157</v>
      </c>
      <c r="Q224" s="8">
        <v>449.71991283464502</v>
      </c>
      <c r="R224" s="8">
        <v>17.6666666666667</v>
      </c>
      <c r="S224" s="8">
        <v>4.14295795384204</v>
      </c>
      <c r="T224" s="8">
        <f t="shared" si="10"/>
        <v>6.7414039783633344</v>
      </c>
      <c r="U224" s="8">
        <v>8.1086629752310602E-4</v>
      </c>
      <c r="V224" s="8">
        <v>8.9483530356739394E-2</v>
      </c>
      <c r="W224" s="8">
        <f t="shared" si="11"/>
        <v>3.0910507500242264</v>
      </c>
      <c r="X224" s="8" t="s">
        <v>1685</v>
      </c>
      <c r="Y224" s="11" t="s">
        <v>1679</v>
      </c>
    </row>
    <row r="225" spans="14:25" x14ac:dyDescent="0.15">
      <c r="N225" s="8" t="s">
        <v>285</v>
      </c>
      <c r="O225" s="8">
        <v>53.857966500375397</v>
      </c>
      <c r="P225" s="8">
        <v>2.1213203435596402</v>
      </c>
      <c r="Q225" s="8">
        <v>105.59461265719101</v>
      </c>
      <c r="R225" s="8">
        <v>49.7777777777778</v>
      </c>
      <c r="S225" s="8">
        <v>5.6374299206152898</v>
      </c>
      <c r="T225" s="8">
        <f t="shared" si="10"/>
        <v>3.9036774610288005</v>
      </c>
      <c r="U225" s="8">
        <v>8.1679654318043201E-4</v>
      </c>
      <c r="V225" s="8">
        <v>8.9787234013192205E-2</v>
      </c>
      <c r="W225" s="8">
        <f t="shared" si="11"/>
        <v>3.0878861089241334</v>
      </c>
      <c r="X225" s="8" t="s">
        <v>1685</v>
      </c>
      <c r="Y225" s="11" t="s">
        <v>1679</v>
      </c>
    </row>
    <row r="226" spans="14:25" x14ac:dyDescent="0.15">
      <c r="N226" s="8" t="s">
        <v>970</v>
      </c>
      <c r="O226" s="8">
        <v>4732.0764308305797</v>
      </c>
      <c r="P226" s="8">
        <v>630.03214203721404</v>
      </c>
      <c r="Q226" s="8">
        <v>8834.1207196239393</v>
      </c>
      <c r="R226" s="8">
        <v>14.021698466142899</v>
      </c>
      <c r="S226" s="8">
        <v>3.8095892103034701</v>
      </c>
      <c r="T226" s="8">
        <f t="shared" si="10"/>
        <v>11.204076226673658</v>
      </c>
      <c r="U226" s="8">
        <v>8.4670531456695105E-4</v>
      </c>
      <c r="V226" s="8">
        <v>9.2714231945081105E-2</v>
      </c>
      <c r="W226" s="8">
        <f t="shared" si="11"/>
        <v>3.0722677142570962</v>
      </c>
      <c r="X226" s="8" t="s">
        <v>2403</v>
      </c>
      <c r="Y226" s="11" t="s">
        <v>1679</v>
      </c>
    </row>
    <row r="227" spans="14:25" x14ac:dyDescent="0.15">
      <c r="N227" s="8" t="s">
        <v>314</v>
      </c>
      <c r="O227" s="8">
        <v>130.28442443362101</v>
      </c>
      <c r="P227" s="8">
        <v>11.667261889578</v>
      </c>
      <c r="Q227" s="8">
        <v>248.901586977665</v>
      </c>
      <c r="R227" s="8">
        <v>21.3333333333334</v>
      </c>
      <c r="S227" s="8">
        <v>4.4150374992788501</v>
      </c>
      <c r="T227" s="8">
        <f t="shared" si="10"/>
        <v>5.7519128689978745</v>
      </c>
      <c r="U227" s="8">
        <v>8.5189764677671303E-4</v>
      </c>
      <c r="V227" s="8">
        <v>9.2922627100729502E-2</v>
      </c>
      <c r="W227" s="8">
        <f t="shared" si="11"/>
        <v>3.0696125814191362</v>
      </c>
      <c r="X227" s="8" t="s">
        <v>1927</v>
      </c>
      <c r="Y227" s="11" t="s">
        <v>1679</v>
      </c>
    </row>
    <row r="228" spans="14:25" x14ac:dyDescent="0.15">
      <c r="N228" s="8" t="s">
        <v>635</v>
      </c>
      <c r="O228" s="8">
        <v>113.66741507573801</v>
      </c>
      <c r="P228" s="8">
        <v>9.5459415460183905</v>
      </c>
      <c r="Q228" s="8">
        <v>217.788888605457</v>
      </c>
      <c r="R228" s="8">
        <v>22.814814814814799</v>
      </c>
      <c r="S228" s="8">
        <v>4.5118990385314302</v>
      </c>
      <c r="T228" s="8">
        <f t="shared" si="10"/>
        <v>5.510837021429186</v>
      </c>
      <c r="U228" s="8">
        <v>8.5829374198517902E-4</v>
      </c>
      <c r="V228" s="8">
        <v>9.32602173262434E-2</v>
      </c>
      <c r="W228" s="8">
        <f t="shared" si="11"/>
        <v>3.0663640540033432</v>
      </c>
      <c r="X228" s="8" t="s">
        <v>1685</v>
      </c>
      <c r="Y228" s="11" t="s">
        <v>1679</v>
      </c>
    </row>
    <row r="229" spans="14:25" x14ac:dyDescent="0.15">
      <c r="N229" s="8" t="s">
        <v>1545</v>
      </c>
      <c r="O229" s="8">
        <v>429.50844400572902</v>
      </c>
      <c r="P229" s="8">
        <v>51.972348417211201</v>
      </c>
      <c r="Q229" s="8">
        <v>807.044539594247</v>
      </c>
      <c r="R229" s="8">
        <v>15.528344671201801</v>
      </c>
      <c r="S229" s="8">
        <v>3.95683214084363</v>
      </c>
      <c r="T229" s="8">
        <f t="shared" si="10"/>
        <v>7.6780884152581788</v>
      </c>
      <c r="U229" s="8">
        <v>8.8069494269849198E-4</v>
      </c>
      <c r="V229" s="8">
        <v>9.4602710365684795E-2</v>
      </c>
      <c r="W229" s="8">
        <f t="shared" si="11"/>
        <v>3.0551744975416986</v>
      </c>
      <c r="X229" s="8" t="s">
        <v>2583</v>
      </c>
      <c r="Y229" s="11" t="s">
        <v>1679</v>
      </c>
    </row>
    <row r="230" spans="14:25" x14ac:dyDescent="0.15">
      <c r="N230" s="8" t="s">
        <v>905</v>
      </c>
      <c r="O230" s="8">
        <v>42.956736957082803</v>
      </c>
      <c r="P230" s="8">
        <v>1.0606601717798201</v>
      </c>
      <c r="Q230" s="8">
        <v>84.852813742385806</v>
      </c>
      <c r="R230" s="8">
        <v>80.000000000000099</v>
      </c>
      <c r="S230" s="8">
        <v>6.32192809488736</v>
      </c>
      <c r="T230" s="8">
        <f t="shared" si="10"/>
        <v>3.2459265481648374</v>
      </c>
      <c r="U230" s="8">
        <v>8.97586458205345E-4</v>
      </c>
      <c r="V230" s="8">
        <v>9.6051950874087896E-2</v>
      </c>
      <c r="W230" s="8">
        <f t="shared" si="11"/>
        <v>3.0469237081947069</v>
      </c>
      <c r="X230" s="8" t="s">
        <v>2354</v>
      </c>
      <c r="Y230" s="11" t="s">
        <v>1679</v>
      </c>
    </row>
    <row r="231" spans="14:25" x14ac:dyDescent="0.15">
      <c r="N231" s="8" t="s">
        <v>579</v>
      </c>
      <c r="O231" s="8">
        <v>207.241212452757</v>
      </c>
      <c r="P231" s="8">
        <v>22.2738636073762</v>
      </c>
      <c r="Q231" s="8">
        <v>392.20856129813899</v>
      </c>
      <c r="R231" s="8">
        <v>17.6084656084656</v>
      </c>
      <c r="S231" s="8">
        <v>4.1381972939200198</v>
      </c>
      <c r="T231" s="8">
        <f t="shared" si="10"/>
        <v>6.5463785704599262</v>
      </c>
      <c r="U231" s="8">
        <v>9.1688519105748395E-4</v>
      </c>
      <c r="V231" s="8">
        <v>9.7379411776560093E-2</v>
      </c>
      <c r="W231" s="8">
        <f t="shared" si="11"/>
        <v>3.0376850416601586</v>
      </c>
      <c r="X231" s="8" t="s">
        <v>1685</v>
      </c>
      <c r="Y231" s="11" t="s">
        <v>1679</v>
      </c>
    </row>
    <row r="232" spans="14:25" x14ac:dyDescent="0.15">
      <c r="N232" s="8" t="s">
        <v>564</v>
      </c>
      <c r="O232" s="8">
        <v>964.43472397335302</v>
      </c>
      <c r="P232" s="8">
        <v>126.218560441799</v>
      </c>
      <c r="Q232" s="8">
        <v>1802.6508875049101</v>
      </c>
      <c r="R232" s="8">
        <v>14.281979458450101</v>
      </c>
      <c r="S232" s="8">
        <v>3.8361240432304902</v>
      </c>
      <c r="T232" s="8">
        <f t="shared" si="10"/>
        <v>8.8978422856443498</v>
      </c>
      <c r="U232" s="8">
        <v>9.2869964209759803E-4</v>
      </c>
      <c r="V232" s="8">
        <v>9.8264769995877299E-2</v>
      </c>
      <c r="W232" s="8">
        <f t="shared" si="11"/>
        <v>3.0321247218204048</v>
      </c>
      <c r="X232" s="8" t="s">
        <v>2103</v>
      </c>
      <c r="Y232" s="11" t="s">
        <v>1679</v>
      </c>
    </row>
    <row r="233" spans="14:25" x14ac:dyDescent="0.15">
      <c r="N233" s="8" t="s">
        <v>1370</v>
      </c>
      <c r="O233" s="8">
        <v>190.15279857408299</v>
      </c>
      <c r="P233" s="8">
        <v>20.1525432638166</v>
      </c>
      <c r="Q233" s="8">
        <v>360.15305388434803</v>
      </c>
      <c r="R233" s="8">
        <v>17.871345029239802</v>
      </c>
      <c r="S233" s="8">
        <v>4.1595763131498504</v>
      </c>
      <c r="T233" s="8">
        <f t="shared" si="10"/>
        <v>6.4126781707396674</v>
      </c>
      <c r="U233" s="8">
        <v>9.4517783348810802E-4</v>
      </c>
      <c r="V233" s="8">
        <v>9.96351454248975E-2</v>
      </c>
      <c r="W233" s="8">
        <f t="shared" si="11"/>
        <v>3.0244864720869407</v>
      </c>
      <c r="X233" s="8" t="s">
        <v>2584</v>
      </c>
      <c r="Y233" s="11" t="s">
        <v>1679</v>
      </c>
    </row>
    <row r="234" spans="14:25" x14ac:dyDescent="0.15">
      <c r="N234" s="8" t="s">
        <v>637</v>
      </c>
      <c r="O234" s="8">
        <v>1149.7556262093301</v>
      </c>
      <c r="P234" s="8">
        <v>152.73506473629399</v>
      </c>
      <c r="Q234" s="8">
        <v>2146.7761876823602</v>
      </c>
      <c r="R234" s="8">
        <v>14.0555555555556</v>
      </c>
      <c r="S234" s="8">
        <v>3.813068573252</v>
      </c>
      <c r="T234" s="8">
        <f t="shared" si="10"/>
        <v>9.1614217887894682</v>
      </c>
      <c r="U234" s="8">
        <v>9.53626541450668E-4</v>
      </c>
      <c r="V234" s="8">
        <v>9.9979770200969403E-2</v>
      </c>
      <c r="W234" s="8">
        <f t="shared" si="11"/>
        <v>3.0206216700984303</v>
      </c>
      <c r="X234" s="8" t="s">
        <v>2153</v>
      </c>
      <c r="Y234" s="11" t="s">
        <v>1679</v>
      </c>
    </row>
    <row r="235" spans="14:25" x14ac:dyDescent="0.15">
      <c r="N235" s="8" t="s">
        <v>660</v>
      </c>
      <c r="O235" s="8">
        <v>51.9723484172113</v>
      </c>
      <c r="P235" s="8">
        <v>2.1213203435596402</v>
      </c>
      <c r="Q235" s="8">
        <v>101.823376490863</v>
      </c>
      <c r="R235" s="8">
        <v>48</v>
      </c>
      <c r="S235" s="8">
        <v>5.5849625007211596</v>
      </c>
      <c r="T235" s="8">
        <f t="shared" si="10"/>
        <v>3.8774437510817346</v>
      </c>
      <c r="U235" s="8">
        <v>9.5552504174230095E-4</v>
      </c>
      <c r="V235" s="8">
        <v>9.9979770200969403E-2</v>
      </c>
      <c r="W235" s="8">
        <f t="shared" si="11"/>
        <v>3.0197579267691057</v>
      </c>
      <c r="X235" s="8" t="s">
        <v>2169</v>
      </c>
      <c r="Y235" s="11" t="s">
        <v>1679</v>
      </c>
    </row>
    <row r="236" spans="14:25" x14ac:dyDescent="0.15">
      <c r="N236" s="8" t="s">
        <v>264</v>
      </c>
      <c r="O236" s="8">
        <v>878.52125005918697</v>
      </c>
      <c r="P236" s="8">
        <v>115.611958724</v>
      </c>
      <c r="Q236" s="8">
        <v>1641.43054139437</v>
      </c>
      <c r="R236" s="8">
        <v>14.197757390417999</v>
      </c>
      <c r="S236" s="8">
        <v>3.8275911614318598</v>
      </c>
      <c r="T236" s="8">
        <f t="shared" si="10"/>
        <v>8.7669424062140084</v>
      </c>
      <c r="U236" s="8">
        <v>9.67347067166698E-4</v>
      </c>
      <c r="V236" s="8">
        <v>0.100843254592348</v>
      </c>
      <c r="W236" s="8">
        <f t="shared" si="11"/>
        <v>3.0144176807126679</v>
      </c>
      <c r="X236" s="8" t="s">
        <v>1885</v>
      </c>
      <c r="Y236" s="11" t="s">
        <v>1679</v>
      </c>
    </row>
    <row r="237" spans="14:25" x14ac:dyDescent="0.15">
      <c r="N237" s="8" t="s">
        <v>221</v>
      </c>
      <c r="O237" s="8">
        <v>379.71634149717602</v>
      </c>
      <c r="P237" s="8">
        <v>46.669047558312101</v>
      </c>
      <c r="Q237" s="8">
        <v>712.76363543603998</v>
      </c>
      <c r="R237" s="8">
        <v>15.2727272727273</v>
      </c>
      <c r="S237" s="8">
        <v>3.9328858041414598</v>
      </c>
      <c r="T237" s="8">
        <f t="shared" si="10"/>
        <v>7.5108370214291842</v>
      </c>
      <c r="U237" s="8">
        <v>9.8721361290842304E-4</v>
      </c>
      <c r="V237" s="8">
        <v>0.10253592565542601</v>
      </c>
      <c r="W237" s="8">
        <f t="shared" si="11"/>
        <v>3.0055888646861884</v>
      </c>
      <c r="X237" s="8" t="s">
        <v>1854</v>
      </c>
      <c r="Y237" s="11" t="s">
        <v>1679</v>
      </c>
    </row>
    <row r="238" spans="14:25" x14ac:dyDescent="0.15">
      <c r="N238" s="8" t="s">
        <v>954</v>
      </c>
      <c r="O238" s="8">
        <v>340.29513844602599</v>
      </c>
      <c r="P238" s="8">
        <v>41.365746699413002</v>
      </c>
      <c r="Q238" s="8">
        <v>639.22453019263901</v>
      </c>
      <c r="R238" s="8">
        <v>15.452991452991499</v>
      </c>
      <c r="S238" s="8">
        <v>3.94981424283178</v>
      </c>
      <c r="T238" s="8">
        <f t="shared" si="10"/>
        <v>7.3452718409992954</v>
      </c>
      <c r="U238" s="8">
        <v>1.0026011553116701E-3</v>
      </c>
      <c r="V238" s="8">
        <v>0.103752693182088</v>
      </c>
      <c r="W238" s="8">
        <f t="shared" si="11"/>
        <v>2.9988717992789256</v>
      </c>
      <c r="X238" s="8" t="s">
        <v>1685</v>
      </c>
      <c r="Y238" s="11" t="s">
        <v>1679</v>
      </c>
    </row>
    <row r="239" spans="14:25" x14ac:dyDescent="0.15">
      <c r="N239" s="8" t="s">
        <v>291</v>
      </c>
      <c r="O239" s="8">
        <v>76.662160193641597</v>
      </c>
      <c r="P239" s="8">
        <v>5.3033008588991004</v>
      </c>
      <c r="Q239" s="8">
        <v>148.02101952838399</v>
      </c>
      <c r="R239" s="8">
        <v>27.911111111111101</v>
      </c>
      <c r="S239" s="8">
        <v>4.8027676525619496</v>
      </c>
      <c r="T239" s="8">
        <f t="shared" si="10"/>
        <v>4.8082744218894939</v>
      </c>
      <c r="U239" s="8">
        <v>1.0393413300011001E-3</v>
      </c>
      <c r="V239" s="8">
        <v>0.107162160269566</v>
      </c>
      <c r="W239" s="8">
        <f t="shared" si="11"/>
        <v>2.9832418024024481</v>
      </c>
      <c r="X239" s="8" t="s">
        <v>1908</v>
      </c>
      <c r="Y239" s="11" t="s">
        <v>1679</v>
      </c>
    </row>
    <row r="240" spans="14:25" x14ac:dyDescent="0.15">
      <c r="N240" s="8" t="s">
        <v>720</v>
      </c>
      <c r="O240" s="8">
        <v>1408.0263780377099</v>
      </c>
      <c r="P240" s="8">
        <v>194.10081143570699</v>
      </c>
      <c r="Q240" s="8">
        <v>2621.9519446397198</v>
      </c>
      <c r="R240" s="8">
        <v>13.508196721311499</v>
      </c>
      <c r="S240" s="8">
        <v>3.7557631896203301</v>
      </c>
      <c r="T240" s="8">
        <f t="shared" si="10"/>
        <v>9.4785439338153648</v>
      </c>
      <c r="U240" s="8">
        <v>1.07044880344967E-3</v>
      </c>
      <c r="V240" s="8">
        <v>0.10996817871366101</v>
      </c>
      <c r="W240" s="8">
        <f t="shared" si="11"/>
        <v>2.9704340989543128</v>
      </c>
      <c r="X240" s="8" t="s">
        <v>2213</v>
      </c>
      <c r="Y240" s="11" t="s">
        <v>1679</v>
      </c>
    </row>
    <row r="241" spans="14:25" x14ac:dyDescent="0.15">
      <c r="N241" s="8" t="s">
        <v>468</v>
      </c>
      <c r="O241" s="8">
        <v>145.54614579423099</v>
      </c>
      <c r="P241" s="8">
        <v>14.849242404917501</v>
      </c>
      <c r="Q241" s="8">
        <v>276.243049183545</v>
      </c>
      <c r="R241" s="8">
        <v>18.603174603174601</v>
      </c>
      <c r="S241" s="8">
        <v>4.2174769309223299</v>
      </c>
      <c r="T241" s="8">
        <f t="shared" si="10"/>
        <v>6.001055888239927</v>
      </c>
      <c r="U241" s="8">
        <v>1.1030877742277E-3</v>
      </c>
      <c r="V241" s="8">
        <v>0.112503006172226</v>
      </c>
      <c r="W241" s="8">
        <f t="shared" si="11"/>
        <v>2.9573899287691674</v>
      </c>
      <c r="X241" s="8" t="s">
        <v>2031</v>
      </c>
      <c r="Y241" s="11" t="s">
        <v>1679</v>
      </c>
    </row>
    <row r="242" spans="14:25" x14ac:dyDescent="0.15">
      <c r="N242" s="8" t="s">
        <v>472</v>
      </c>
      <c r="O242" s="8">
        <v>145.07474127344</v>
      </c>
      <c r="P242" s="8">
        <v>14.849242404917501</v>
      </c>
      <c r="Q242" s="8">
        <v>275.300240141963</v>
      </c>
      <c r="R242" s="8">
        <v>18.539682539682602</v>
      </c>
      <c r="S242" s="8">
        <v>4.2125446353800999</v>
      </c>
      <c r="T242" s="8">
        <f t="shared" si="10"/>
        <v>5.9985897404688124</v>
      </c>
      <c r="U242" s="8">
        <v>1.1183677640305299E-3</v>
      </c>
      <c r="V242" s="8">
        <v>0.113651106840383</v>
      </c>
      <c r="W242" s="8">
        <f t="shared" si="11"/>
        <v>2.9514153595753476</v>
      </c>
      <c r="X242" s="8" t="s">
        <v>1685</v>
      </c>
      <c r="Y242" s="11" t="s">
        <v>1679</v>
      </c>
    </row>
    <row r="243" spans="14:25" x14ac:dyDescent="0.15">
      <c r="N243" s="8" t="s">
        <v>1117</v>
      </c>
      <c r="O243" s="8">
        <v>50.086730334047203</v>
      </c>
      <c r="P243" s="8">
        <v>2.1213203435596402</v>
      </c>
      <c r="Q243" s="8">
        <v>98.052140324534705</v>
      </c>
      <c r="R243" s="8">
        <v>46.2222222222223</v>
      </c>
      <c r="S243" s="8">
        <v>5.5305147166987796</v>
      </c>
      <c r="T243" s="8">
        <f t="shared" si="10"/>
        <v>3.8502198590705463</v>
      </c>
      <c r="U243" s="8">
        <v>1.12299728664157E-3</v>
      </c>
      <c r="V243" s="8">
        <v>0.11371253170219001</v>
      </c>
      <c r="W243" s="8">
        <f t="shared" si="11"/>
        <v>2.9496212930689225</v>
      </c>
      <c r="X243" s="8" t="s">
        <v>1685</v>
      </c>
      <c r="Y243" s="11" t="s">
        <v>1679</v>
      </c>
    </row>
    <row r="244" spans="14:25" x14ac:dyDescent="0.15">
      <c r="N244" s="8" t="s">
        <v>305</v>
      </c>
      <c r="O244" s="8">
        <v>40.599714353127602</v>
      </c>
      <c r="P244" s="8">
        <v>1.0606601717798201</v>
      </c>
      <c r="Q244" s="8">
        <v>80.138768534475403</v>
      </c>
      <c r="R244" s="8">
        <v>75.5555555555556</v>
      </c>
      <c r="S244" s="8">
        <v>6.2394659346953896</v>
      </c>
      <c r="T244" s="8">
        <f t="shared" si="10"/>
        <v>3.2046954680688504</v>
      </c>
      <c r="U244" s="8">
        <v>1.1484282318706301E-3</v>
      </c>
      <c r="V244" s="8">
        <v>0.115459950101698</v>
      </c>
      <c r="W244" s="8">
        <f t="shared" si="11"/>
        <v>2.9398961397605876</v>
      </c>
      <c r="X244" s="8" t="s">
        <v>1920</v>
      </c>
      <c r="Y244" s="11" t="s">
        <v>1679</v>
      </c>
    </row>
    <row r="245" spans="14:25" x14ac:dyDescent="0.15">
      <c r="N245" s="8" t="s">
        <v>1410</v>
      </c>
      <c r="O245" s="8">
        <v>49.615325813256099</v>
      </c>
      <c r="P245" s="8">
        <v>2.1213203435596402</v>
      </c>
      <c r="Q245" s="8">
        <v>97.109331282952596</v>
      </c>
      <c r="R245" s="8">
        <v>45.7777777777778</v>
      </c>
      <c r="S245" s="8">
        <v>5.5165755257409099</v>
      </c>
      <c r="T245" s="8">
        <f t="shared" si="10"/>
        <v>3.8432502635916088</v>
      </c>
      <c r="U245" s="8">
        <v>1.1701442039247E-3</v>
      </c>
      <c r="V245" s="8">
        <v>0.117226042216584</v>
      </c>
      <c r="W245" s="8">
        <f t="shared" si="11"/>
        <v>2.9317606142284895</v>
      </c>
      <c r="X245" s="8" t="s">
        <v>2585</v>
      </c>
      <c r="Y245" s="11" t="s">
        <v>1679</v>
      </c>
    </row>
    <row r="246" spans="14:25" x14ac:dyDescent="0.15">
      <c r="N246" s="8" t="s">
        <v>511</v>
      </c>
      <c r="O246" s="8">
        <v>89.979337905988203</v>
      </c>
      <c r="P246" s="8">
        <v>7.4246212024587503</v>
      </c>
      <c r="Q246" s="8">
        <v>172.53405460951799</v>
      </c>
      <c r="R246" s="8">
        <v>23.238095238095301</v>
      </c>
      <c r="S246" s="8">
        <v>4.5384199147841304</v>
      </c>
      <c r="T246" s="8">
        <f t="shared" si="10"/>
        <v>5.161527380170825</v>
      </c>
      <c r="U246" s="8">
        <v>1.1904418688891199E-3</v>
      </c>
      <c r="V246" s="8">
        <v>0.118838067978751</v>
      </c>
      <c r="W246" s="8">
        <f t="shared" si="11"/>
        <v>2.9242918070101078</v>
      </c>
      <c r="X246" s="8" t="s">
        <v>2063</v>
      </c>
      <c r="Y246" s="11" t="s">
        <v>1679</v>
      </c>
    </row>
    <row r="247" spans="14:25" x14ac:dyDescent="0.15">
      <c r="N247" s="8" t="s">
        <v>650</v>
      </c>
      <c r="O247" s="8">
        <v>8998.9944507706005</v>
      </c>
      <c r="P247" s="8">
        <v>1321.5825740376599</v>
      </c>
      <c r="Q247" s="8">
        <v>16676.406327503501</v>
      </c>
      <c r="R247" s="8">
        <v>12.6185125735688</v>
      </c>
      <c r="S247" s="8">
        <v>3.6574699553499102</v>
      </c>
      <c r="T247" s="8">
        <f t="shared" si="10"/>
        <v>12.196785831420113</v>
      </c>
      <c r="U247" s="8">
        <v>1.2329155539554399E-3</v>
      </c>
      <c r="V247" s="8">
        <v>0.12264470885491199</v>
      </c>
      <c r="W247" s="8">
        <f t="shared" si="11"/>
        <v>2.9090666685033058</v>
      </c>
      <c r="X247" s="8" t="s">
        <v>2163</v>
      </c>
      <c r="Y247" s="11" t="s">
        <v>1679</v>
      </c>
    </row>
    <row r="248" spans="14:25" x14ac:dyDescent="0.15">
      <c r="N248" s="8" t="s">
        <v>1350</v>
      </c>
      <c r="O248" s="8">
        <v>1102.37947186983</v>
      </c>
      <c r="P248" s="8">
        <v>156.97770542341399</v>
      </c>
      <c r="Q248" s="8">
        <v>2047.78123831624</v>
      </c>
      <c r="R248" s="8">
        <v>13.0450450450451</v>
      </c>
      <c r="S248" s="8">
        <v>3.7054300207330999</v>
      </c>
      <c r="T248" s="8">
        <f t="shared" si="10"/>
        <v>9.1471308767166573</v>
      </c>
      <c r="U248" s="8">
        <v>1.2604826358667801E-3</v>
      </c>
      <c r="V248" s="8">
        <v>0.12494699981007799</v>
      </c>
      <c r="W248" s="8">
        <f t="shared" si="11"/>
        <v>2.8994631326921625</v>
      </c>
      <c r="X248" s="8" t="s">
        <v>2586</v>
      </c>
      <c r="Y248" s="11" t="s">
        <v>1679</v>
      </c>
    </row>
    <row r="249" spans="14:25" x14ac:dyDescent="0.15">
      <c r="N249" s="8" t="s">
        <v>936</v>
      </c>
      <c r="O249" s="8">
        <v>650.83286651711899</v>
      </c>
      <c r="P249" s="8">
        <v>90.156114601284798</v>
      </c>
      <c r="Q249" s="8">
        <v>1211.50961843295</v>
      </c>
      <c r="R249" s="8">
        <v>13.437908496732</v>
      </c>
      <c r="S249" s="8">
        <v>3.7482367065012299</v>
      </c>
      <c r="T249" s="8">
        <f t="shared" si="10"/>
        <v>8.3684717901094707</v>
      </c>
      <c r="U249" s="8">
        <v>1.2676862513236601E-3</v>
      </c>
      <c r="V249" s="8">
        <v>0.12516451087066799</v>
      </c>
      <c r="W249" s="8">
        <f t="shared" si="11"/>
        <v>2.8969882197818424</v>
      </c>
      <c r="X249" s="8" t="s">
        <v>2379</v>
      </c>
      <c r="Y249" s="11" t="s">
        <v>1679</v>
      </c>
    </row>
    <row r="250" spans="14:25" x14ac:dyDescent="0.15">
      <c r="N250" s="8" t="s">
        <v>1204</v>
      </c>
      <c r="O250" s="8">
        <v>1107.15244264284</v>
      </c>
      <c r="P250" s="8">
        <v>158.038365595193</v>
      </c>
      <c r="Q250" s="8">
        <v>2056.26651969048</v>
      </c>
      <c r="R250" s="8">
        <v>13.0111856823266</v>
      </c>
      <c r="S250" s="8">
        <v>3.7016805327362801</v>
      </c>
      <c r="T250" s="8">
        <f t="shared" si="10"/>
        <v>9.1549712875514544</v>
      </c>
      <c r="U250" s="8">
        <v>1.27153780821499E-3</v>
      </c>
      <c r="V250" s="8">
        <v>0.12516451087066799</v>
      </c>
      <c r="W250" s="8">
        <f t="shared" si="11"/>
        <v>2.8956707218783455</v>
      </c>
      <c r="X250" s="8" t="s">
        <v>2587</v>
      </c>
      <c r="Y250" s="11" t="s">
        <v>1679</v>
      </c>
    </row>
    <row r="251" spans="14:25" x14ac:dyDescent="0.15">
      <c r="N251" s="8" t="s">
        <v>1655</v>
      </c>
      <c r="O251" s="8">
        <v>110.426508995299</v>
      </c>
      <c r="P251" s="8">
        <v>10.606601717798201</v>
      </c>
      <c r="Q251" s="8">
        <v>210.24641627279999</v>
      </c>
      <c r="R251" s="8">
        <v>19.822222222222202</v>
      </c>
      <c r="S251" s="8">
        <v>4.30904680359063</v>
      </c>
      <c r="T251" s="8">
        <f t="shared" si="10"/>
        <v>5.5614139974038324</v>
      </c>
      <c r="U251" s="8">
        <v>1.30940520778397E-3</v>
      </c>
      <c r="V251" s="8">
        <v>0.128444467101059</v>
      </c>
      <c r="W251" s="8">
        <f t="shared" si="11"/>
        <v>2.882925936128744</v>
      </c>
      <c r="X251" s="8" t="s">
        <v>2588</v>
      </c>
      <c r="Y251" s="11" t="s">
        <v>1679</v>
      </c>
    </row>
    <row r="252" spans="14:25" x14ac:dyDescent="0.15">
      <c r="N252" s="8" t="s">
        <v>2589</v>
      </c>
      <c r="O252" s="8">
        <v>48.201112250883</v>
      </c>
      <c r="P252" s="8">
        <v>2.1213203435596402</v>
      </c>
      <c r="Q252" s="8">
        <v>94.280904158206397</v>
      </c>
      <c r="R252" s="8">
        <v>44.4444444444445</v>
      </c>
      <c r="S252" s="8">
        <v>5.4739311883324104</v>
      </c>
      <c r="T252" s="8">
        <f t="shared" si="10"/>
        <v>3.8219280948873622</v>
      </c>
      <c r="U252" s="8">
        <v>1.3262754034269299E-3</v>
      </c>
      <c r="V252" s="8">
        <v>0.12964915717029099</v>
      </c>
      <c r="W252" s="8">
        <f t="shared" si="11"/>
        <v>2.8773662845515058</v>
      </c>
      <c r="X252" s="8" t="s">
        <v>2590</v>
      </c>
      <c r="Y252" s="11" t="s">
        <v>1679</v>
      </c>
    </row>
    <row r="253" spans="14:25" x14ac:dyDescent="0.15">
      <c r="N253" s="8" t="s">
        <v>1097</v>
      </c>
      <c r="O253" s="8">
        <v>1754.74440307952</v>
      </c>
      <c r="P253" s="8">
        <v>257.74042174249598</v>
      </c>
      <c r="Q253" s="8">
        <v>3251.7483844165399</v>
      </c>
      <c r="R253" s="8">
        <v>12.616369455875599</v>
      </c>
      <c r="S253" s="8">
        <v>3.6572249084127599</v>
      </c>
      <c r="T253" s="8">
        <f t="shared" si="10"/>
        <v>9.8383874585333171</v>
      </c>
      <c r="U253" s="8">
        <v>1.3404180913580599E-3</v>
      </c>
      <c r="V253" s="8">
        <v>0.130579832755023</v>
      </c>
      <c r="W253" s="8">
        <f t="shared" si="11"/>
        <v>2.8727597192104208</v>
      </c>
      <c r="X253" s="8" t="s">
        <v>2591</v>
      </c>
      <c r="Y253" s="11" t="s">
        <v>1679</v>
      </c>
    </row>
    <row r="254" spans="14:25" x14ac:dyDescent="0.15">
      <c r="N254" s="8" t="s">
        <v>518</v>
      </c>
      <c r="O254" s="8">
        <v>829.20055207142502</v>
      </c>
      <c r="P254" s="8">
        <v>118.79393923934001</v>
      </c>
      <c r="Q254" s="8">
        <v>1539.60716490351</v>
      </c>
      <c r="R254" s="8">
        <v>12.9603174603175</v>
      </c>
      <c r="S254" s="8">
        <v>3.6960291520617798</v>
      </c>
      <c r="T254" s="8">
        <f t="shared" si="10"/>
        <v>8.7403319988096495</v>
      </c>
      <c r="U254" s="8">
        <v>1.3608256584691999E-3</v>
      </c>
      <c r="V254" s="8">
        <v>0.13211232191551001</v>
      </c>
      <c r="W254" s="8">
        <f t="shared" si="11"/>
        <v>2.8661975106634676</v>
      </c>
      <c r="X254" s="8" t="s">
        <v>2068</v>
      </c>
      <c r="Y254" s="11" t="s">
        <v>1679</v>
      </c>
    </row>
    <row r="255" spans="14:25" x14ac:dyDescent="0.15">
      <c r="N255" s="8" t="s">
        <v>494</v>
      </c>
      <c r="O255" s="8">
        <v>1191.94633082012</v>
      </c>
      <c r="P255" s="8">
        <v>173.94826817189099</v>
      </c>
      <c r="Q255" s="8">
        <v>2209.94439346836</v>
      </c>
      <c r="R255" s="8">
        <v>12.7046070460705</v>
      </c>
      <c r="S255" s="8">
        <v>3.6672798483618498</v>
      </c>
      <c r="T255" s="8">
        <f t="shared" si="10"/>
        <v>9.2761544295201688</v>
      </c>
      <c r="U255" s="8">
        <v>1.3707249746027501E-3</v>
      </c>
      <c r="V255" s="8">
        <v>0.13259966155946101</v>
      </c>
      <c r="W255" s="8">
        <f t="shared" si="11"/>
        <v>2.8630496743090772</v>
      </c>
      <c r="X255" s="8" t="s">
        <v>2048</v>
      </c>
      <c r="Y255" s="11" t="s">
        <v>1679</v>
      </c>
    </row>
    <row r="256" spans="14:25" x14ac:dyDescent="0.15">
      <c r="N256" s="8" t="s">
        <v>535</v>
      </c>
      <c r="O256" s="8">
        <v>2855.8864380822702</v>
      </c>
      <c r="P256" s="8">
        <v>426.38538905548802</v>
      </c>
      <c r="Q256" s="8">
        <v>5285.3874871090502</v>
      </c>
      <c r="R256" s="8">
        <v>12.395798783858501</v>
      </c>
      <c r="S256" s="8">
        <v>3.6317793364112498</v>
      </c>
      <c r="T256" s="8">
        <f t="shared" si="10"/>
        <v>10.551903860105712</v>
      </c>
      <c r="U256" s="8">
        <v>1.3752327647489301E-3</v>
      </c>
      <c r="V256" s="8">
        <v>0.13259966155946101</v>
      </c>
      <c r="W256" s="8">
        <f t="shared" si="11"/>
        <v>2.861623789185932</v>
      </c>
      <c r="X256" s="8" t="s">
        <v>2080</v>
      </c>
      <c r="Y256" s="11" t="s">
        <v>1679</v>
      </c>
    </row>
    <row r="257" spans="14:25" x14ac:dyDescent="0.15">
      <c r="N257" s="8" t="s">
        <v>906</v>
      </c>
      <c r="O257" s="8">
        <v>47.729707730092002</v>
      </c>
      <c r="P257" s="8">
        <v>2.1213203435596402</v>
      </c>
      <c r="Q257" s="8">
        <v>93.338095116624302</v>
      </c>
      <c r="R257" s="8">
        <v>44</v>
      </c>
      <c r="S257" s="8">
        <v>5.4594316186373</v>
      </c>
      <c r="T257" s="8">
        <f t="shared" si="10"/>
        <v>3.8146783100398043</v>
      </c>
      <c r="U257" s="8">
        <v>1.38370065876957E-3</v>
      </c>
      <c r="V257" s="8">
        <v>0.13296233779217301</v>
      </c>
      <c r="W257" s="8">
        <f t="shared" si="11"/>
        <v>2.8589578522965358</v>
      </c>
      <c r="X257" s="8" t="s">
        <v>1685</v>
      </c>
      <c r="Y257" s="11" t="s">
        <v>1679</v>
      </c>
    </row>
    <row r="258" spans="14:25" x14ac:dyDescent="0.15">
      <c r="N258" s="8" t="s">
        <v>1657</v>
      </c>
      <c r="O258" s="8">
        <v>63.8753125671848</v>
      </c>
      <c r="P258" s="8">
        <v>4.2426406871192803</v>
      </c>
      <c r="Q258" s="8">
        <v>123.50798444725</v>
      </c>
      <c r="R258" s="8">
        <v>29.1111111111111</v>
      </c>
      <c r="S258" s="8">
        <v>4.8634980000951398</v>
      </c>
      <c r="T258" s="8">
        <f t="shared" si="10"/>
        <v>4.5167115007687224</v>
      </c>
      <c r="U258" s="8">
        <v>1.3936949363999699E-3</v>
      </c>
      <c r="V258" s="8">
        <v>0.13346873101096801</v>
      </c>
      <c r="W258" s="8">
        <f t="shared" si="11"/>
        <v>2.8558322778427754</v>
      </c>
      <c r="X258" s="8" t="s">
        <v>2592</v>
      </c>
      <c r="Y258" s="11" t="s">
        <v>1679</v>
      </c>
    </row>
    <row r="259" spans="14:25" x14ac:dyDescent="0.15">
      <c r="N259" s="8" t="s">
        <v>502</v>
      </c>
      <c r="O259" s="8">
        <v>270.64512049915101</v>
      </c>
      <c r="P259" s="8">
        <v>35.001785668734101</v>
      </c>
      <c r="Q259" s="8">
        <v>506.28845532956802</v>
      </c>
      <c r="R259" s="8">
        <v>14.464646464646499</v>
      </c>
      <c r="S259" s="8">
        <v>3.85445915718465</v>
      </c>
      <c r="T259" s="8">
        <f t="shared" si="10"/>
        <v>7.0565861986719334</v>
      </c>
      <c r="U259" s="8">
        <v>1.4265162327682199E-3</v>
      </c>
      <c r="V259" s="8">
        <v>0.136145347213215</v>
      </c>
      <c r="W259" s="8">
        <f t="shared" si="11"/>
        <v>2.8457232820079192</v>
      </c>
      <c r="X259" s="8" t="s">
        <v>1685</v>
      </c>
      <c r="Y259" s="11" t="s">
        <v>1679</v>
      </c>
    </row>
    <row r="260" spans="14:25" x14ac:dyDescent="0.15">
      <c r="N260" s="8" t="s">
        <v>416</v>
      </c>
      <c r="O260" s="8">
        <v>922.95112614374204</v>
      </c>
      <c r="P260" s="8">
        <v>134.703841816037</v>
      </c>
      <c r="Q260" s="8">
        <v>1711.19841047145</v>
      </c>
      <c r="R260" s="8">
        <v>12.703412073490799</v>
      </c>
      <c r="S260" s="8">
        <v>3.6671441446686401</v>
      </c>
      <c r="T260" s="8">
        <f t="shared" si="10"/>
        <v>8.9072192598276398</v>
      </c>
      <c r="U260" s="8">
        <v>1.4312827199860099E-3</v>
      </c>
      <c r="V260" s="8">
        <v>0.136145347213215</v>
      </c>
      <c r="W260" s="8">
        <f t="shared" si="11"/>
        <v>2.8442745719688265</v>
      </c>
      <c r="X260" s="8" t="s">
        <v>1685</v>
      </c>
      <c r="Y260" s="11" t="s">
        <v>1679</v>
      </c>
    </row>
    <row r="261" spans="14:25" x14ac:dyDescent="0.15">
      <c r="N261" s="8" t="s">
        <v>534</v>
      </c>
      <c r="O261" s="8">
        <v>1045.63415267961</v>
      </c>
      <c r="P261" s="8">
        <v>153.79572490807399</v>
      </c>
      <c r="Q261" s="8">
        <v>1937.4725804511399</v>
      </c>
      <c r="R261" s="8">
        <v>12.5977011494253</v>
      </c>
      <c r="S261" s="8">
        <v>3.6550885871118002</v>
      </c>
      <c r="T261" s="8">
        <f t="shared" ref="T261:T324" si="12">0.5*LOG(P261*Q261,2)</f>
        <v>9.0924158842919898</v>
      </c>
      <c r="U261" s="8">
        <v>1.44271745364751E-3</v>
      </c>
      <c r="V261" s="8">
        <v>0.136772519406027</v>
      </c>
      <c r="W261" s="8">
        <f t="shared" ref="W261:W324" si="13">-LOG10(U261)</f>
        <v>2.8408187141849375</v>
      </c>
      <c r="X261" s="8" t="s">
        <v>1685</v>
      </c>
      <c r="Y261" s="11" t="s">
        <v>1679</v>
      </c>
    </row>
    <row r="262" spans="14:25" x14ac:dyDescent="0.15">
      <c r="N262" s="8" t="s">
        <v>1460</v>
      </c>
      <c r="O262" s="8">
        <v>365.27957804795102</v>
      </c>
      <c r="P262" s="8">
        <v>49.851028073651598</v>
      </c>
      <c r="Q262" s="8">
        <v>680.70812802224998</v>
      </c>
      <c r="R262" s="8">
        <v>13.6548463356974</v>
      </c>
      <c r="S262" s="8">
        <v>3.7713411737672198</v>
      </c>
      <c r="T262" s="8">
        <f t="shared" si="12"/>
        <v>7.5252219392824049</v>
      </c>
      <c r="U262" s="8">
        <v>1.47484937367152E-3</v>
      </c>
      <c r="V262" s="8">
        <v>0.139351069082255</v>
      </c>
      <c r="W262" s="8">
        <f t="shared" si="13"/>
        <v>2.8312523319052425</v>
      </c>
      <c r="X262" s="8" t="s">
        <v>2593</v>
      </c>
      <c r="Y262" s="11" t="s">
        <v>1679</v>
      </c>
    </row>
    <row r="263" spans="14:25" x14ac:dyDescent="0.15">
      <c r="N263" s="8" t="s">
        <v>1358</v>
      </c>
      <c r="O263" s="8">
        <v>99.996683972797697</v>
      </c>
      <c r="P263" s="8">
        <v>9.5459415460183905</v>
      </c>
      <c r="Q263" s="8">
        <v>190.44742639957701</v>
      </c>
      <c r="R263" s="8">
        <v>19.950617283950599</v>
      </c>
      <c r="S263" s="8">
        <v>4.3183614798671703</v>
      </c>
      <c r="T263" s="8">
        <f t="shared" si="12"/>
        <v>5.4140682420970547</v>
      </c>
      <c r="U263" s="8">
        <v>1.4853210725646901E-3</v>
      </c>
      <c r="V263" s="8">
        <v>0.13987268540341699</v>
      </c>
      <c r="W263" s="8">
        <f t="shared" si="13"/>
        <v>2.8281796574773357</v>
      </c>
      <c r="X263" s="8" t="s">
        <v>1685</v>
      </c>
      <c r="Y263" s="11" t="s">
        <v>1679</v>
      </c>
    </row>
    <row r="264" spans="14:25" x14ac:dyDescent="0.15">
      <c r="N264" s="8" t="s">
        <v>1275</v>
      </c>
      <c r="O264" s="8">
        <v>570.22269346185203</v>
      </c>
      <c r="P264" s="8">
        <v>81.670833227046202</v>
      </c>
      <c r="Q264" s="8">
        <v>1058.77455369666</v>
      </c>
      <c r="R264" s="8">
        <v>12.963924963925001</v>
      </c>
      <c r="S264" s="8">
        <v>3.69643067026339</v>
      </c>
      <c r="T264" s="8">
        <f t="shared" si="12"/>
        <v>8.1999643765477543</v>
      </c>
      <c r="U264" s="8">
        <v>1.49458671875911E-3</v>
      </c>
      <c r="V264" s="8">
        <v>0.140277639174963</v>
      </c>
      <c r="W264" s="8">
        <f t="shared" si="13"/>
        <v>2.8254788813032268</v>
      </c>
      <c r="X264" s="8" t="s">
        <v>2594</v>
      </c>
      <c r="Y264" s="11" t="s">
        <v>1679</v>
      </c>
    </row>
    <row r="265" spans="14:25" x14ac:dyDescent="0.15">
      <c r="N265" s="8" t="s">
        <v>1047</v>
      </c>
      <c r="O265" s="8">
        <v>479.88980216527102</v>
      </c>
      <c r="P265" s="8">
        <v>67.882250993908499</v>
      </c>
      <c r="Q265" s="8">
        <v>891.89735333663305</v>
      </c>
      <c r="R265" s="8">
        <v>13.1388888888889</v>
      </c>
      <c r="S265" s="8">
        <v>3.71577137189708</v>
      </c>
      <c r="T265" s="8">
        <f t="shared" si="12"/>
        <v>7.9428481866696981</v>
      </c>
      <c r="U265" s="8">
        <v>1.5083175228409399E-3</v>
      </c>
      <c r="V265" s="8">
        <v>0.14098409944092299</v>
      </c>
      <c r="W265" s="8">
        <f t="shared" si="13"/>
        <v>2.8215072235180578</v>
      </c>
      <c r="X265" s="8" t="s">
        <v>2462</v>
      </c>
      <c r="Y265" s="11" t="s">
        <v>1679</v>
      </c>
    </row>
    <row r="266" spans="14:25" x14ac:dyDescent="0.15">
      <c r="N266" s="8" t="s">
        <v>445</v>
      </c>
      <c r="O266" s="8">
        <v>54.859701107056303</v>
      </c>
      <c r="P266" s="8">
        <v>3.1819805153394598</v>
      </c>
      <c r="Q266" s="8">
        <v>106.537421698773</v>
      </c>
      <c r="R266" s="8">
        <v>33.481481481481502</v>
      </c>
      <c r="S266" s="8">
        <v>5.0652914602517196</v>
      </c>
      <c r="T266" s="8">
        <f t="shared" si="12"/>
        <v>4.2025707315681702</v>
      </c>
      <c r="U266" s="8">
        <v>1.51343607670822E-3</v>
      </c>
      <c r="V266" s="8">
        <v>0.14098409944092299</v>
      </c>
      <c r="W266" s="8">
        <f t="shared" si="13"/>
        <v>2.8200359176999168</v>
      </c>
      <c r="X266" s="8" t="s">
        <v>2016</v>
      </c>
      <c r="Y266" s="11" t="s">
        <v>1679</v>
      </c>
    </row>
    <row r="267" spans="14:25" x14ac:dyDescent="0.15">
      <c r="N267" s="8" t="s">
        <v>1582</v>
      </c>
      <c r="O267" s="8">
        <v>335.34539097772</v>
      </c>
      <c r="P267" s="8">
        <v>45.6083873865323</v>
      </c>
      <c r="Q267" s="8">
        <v>625.08239456890897</v>
      </c>
      <c r="R267" s="8">
        <v>13.7054263565892</v>
      </c>
      <c r="S267" s="8">
        <v>3.77667530396818</v>
      </c>
      <c r="T267" s="8">
        <f t="shared" si="12"/>
        <v>7.3995649074073437</v>
      </c>
      <c r="U267" s="8">
        <v>1.5170849254908E-3</v>
      </c>
      <c r="V267" s="8">
        <v>0.14098409944092299</v>
      </c>
      <c r="W267" s="8">
        <f t="shared" si="13"/>
        <v>2.8189901069919951</v>
      </c>
      <c r="X267" s="8" t="s">
        <v>1685</v>
      </c>
      <c r="Y267" s="11" t="s">
        <v>1679</v>
      </c>
    </row>
    <row r="268" spans="14:25" x14ac:dyDescent="0.15">
      <c r="N268" s="8" t="s">
        <v>1597</v>
      </c>
      <c r="O268" s="8">
        <v>46.315494167718903</v>
      </c>
      <c r="P268" s="8">
        <v>2.1213203435596402</v>
      </c>
      <c r="Q268" s="8">
        <v>90.509667991878104</v>
      </c>
      <c r="R268" s="8">
        <v>42.6666666666667</v>
      </c>
      <c r="S268" s="8">
        <v>5.4150374992788501</v>
      </c>
      <c r="T268" s="8">
        <f t="shared" si="12"/>
        <v>3.7924812503605776</v>
      </c>
      <c r="U268" s="8">
        <v>1.57443802187162E-3</v>
      </c>
      <c r="V268" s="8">
        <v>0.14583425756031199</v>
      </c>
      <c r="W268" s="8">
        <f t="shared" si="13"/>
        <v>2.8028744307968494</v>
      </c>
      <c r="X268" s="8" t="s">
        <v>2595</v>
      </c>
      <c r="Y268" s="11" t="s">
        <v>1679</v>
      </c>
    </row>
    <row r="269" spans="14:25" x14ac:dyDescent="0.15">
      <c r="N269" s="8" t="s">
        <v>444</v>
      </c>
      <c r="O269" s="8">
        <v>473.29013887419597</v>
      </c>
      <c r="P269" s="8">
        <v>67.882250993908499</v>
      </c>
      <c r="Q269" s="8">
        <v>878.69802675448398</v>
      </c>
      <c r="R269" s="8">
        <v>12.9444444444445</v>
      </c>
      <c r="S269" s="8">
        <v>3.6942611432119699</v>
      </c>
      <c r="T269" s="8">
        <f t="shared" si="12"/>
        <v>7.9320930723271399</v>
      </c>
      <c r="U269" s="8">
        <v>1.5962195069077101E-3</v>
      </c>
      <c r="V269" s="8">
        <v>0.146888590520032</v>
      </c>
      <c r="W269" s="8">
        <f t="shared" si="13"/>
        <v>2.7969073861158167</v>
      </c>
      <c r="X269" s="8" t="s">
        <v>1685</v>
      </c>
      <c r="Y269" s="11" t="s">
        <v>1679</v>
      </c>
    </row>
    <row r="270" spans="14:25" x14ac:dyDescent="0.15">
      <c r="N270" s="8" t="s">
        <v>618</v>
      </c>
      <c r="O270" s="8">
        <v>833.32534162834702</v>
      </c>
      <c r="P270" s="8">
        <v>125.157900270019</v>
      </c>
      <c r="Q270" s="8">
        <v>1541.4927829866699</v>
      </c>
      <c r="R270" s="8">
        <v>12.316384180790999</v>
      </c>
      <c r="S270" s="8">
        <v>3.6225068695812901</v>
      </c>
      <c r="T270" s="8">
        <f t="shared" si="12"/>
        <v>8.7788589848736418</v>
      </c>
      <c r="U270" s="8">
        <v>1.63134376198981E-3</v>
      </c>
      <c r="V270" s="8">
        <v>0.14963341759731799</v>
      </c>
      <c r="W270" s="8">
        <f t="shared" si="13"/>
        <v>2.7874545133899455</v>
      </c>
      <c r="X270" s="8" t="s">
        <v>2140</v>
      </c>
      <c r="Y270" s="11" t="s">
        <v>1679</v>
      </c>
    </row>
    <row r="271" spans="14:25" x14ac:dyDescent="0.15">
      <c r="N271" s="8" t="s">
        <v>466</v>
      </c>
      <c r="O271" s="8">
        <v>3572.48023524974</v>
      </c>
      <c r="P271" s="8">
        <v>563.21055121508505</v>
      </c>
      <c r="Q271" s="8">
        <v>6581.7499192843898</v>
      </c>
      <c r="R271" s="8">
        <v>11.6861268047709</v>
      </c>
      <c r="S271" s="8">
        <v>3.5467249438800401</v>
      </c>
      <c r="T271" s="8">
        <f t="shared" si="12"/>
        <v>10.910893023465331</v>
      </c>
      <c r="U271" s="8">
        <v>1.6875115288257599E-3</v>
      </c>
      <c r="V271" s="8">
        <v>0.15365201052045199</v>
      </c>
      <c r="W271" s="8">
        <f t="shared" si="13"/>
        <v>2.7727532514520146</v>
      </c>
      <c r="X271" s="8" t="s">
        <v>2029</v>
      </c>
      <c r="Y271" s="11" t="s">
        <v>1679</v>
      </c>
    </row>
    <row r="272" spans="14:25" x14ac:dyDescent="0.15">
      <c r="N272" s="8" t="s">
        <v>527</v>
      </c>
      <c r="O272" s="8">
        <v>706.399674405361</v>
      </c>
      <c r="P272" s="8">
        <v>106.066017177982</v>
      </c>
      <c r="Q272" s="8">
        <v>1306.7333316327399</v>
      </c>
      <c r="R272" s="8">
        <v>12.32</v>
      </c>
      <c r="S272" s="8">
        <v>3.6229303509201798</v>
      </c>
      <c r="T272" s="8">
        <f t="shared" si="12"/>
        <v>8.5402838659559688</v>
      </c>
      <c r="U272" s="8">
        <v>1.68972884157978E-3</v>
      </c>
      <c r="V272" s="8">
        <v>0.15365201052045199</v>
      </c>
      <c r="W272" s="8">
        <f t="shared" si="13"/>
        <v>2.7721829829922831</v>
      </c>
      <c r="X272" s="8" t="s">
        <v>2076</v>
      </c>
      <c r="Y272" s="11" t="s">
        <v>1679</v>
      </c>
    </row>
    <row r="273" spans="14:25" x14ac:dyDescent="0.15">
      <c r="N273" s="8" t="s">
        <v>844</v>
      </c>
      <c r="O273" s="8">
        <v>172.29835234912201</v>
      </c>
      <c r="P273" s="8">
        <v>21.213203435596402</v>
      </c>
      <c r="Q273" s="8">
        <v>323.383501262648</v>
      </c>
      <c r="R273" s="8">
        <v>15.2444444444445</v>
      </c>
      <c r="S273" s="8">
        <v>3.93021166984314</v>
      </c>
      <c r="T273" s="8">
        <f t="shared" si="12"/>
        <v>6.3719964305300874</v>
      </c>
      <c r="U273" s="8">
        <v>1.69147199291567E-3</v>
      </c>
      <c r="V273" s="8">
        <v>0.15365201052045199</v>
      </c>
      <c r="W273" s="8">
        <f t="shared" si="13"/>
        <v>2.77173518878518</v>
      </c>
      <c r="X273" s="8" t="s">
        <v>2309</v>
      </c>
      <c r="Y273" s="11" t="s">
        <v>1679</v>
      </c>
    </row>
    <row r="274" spans="14:25" x14ac:dyDescent="0.15">
      <c r="N274" s="8" t="s">
        <v>282</v>
      </c>
      <c r="O274" s="8">
        <v>36.828478186799401</v>
      </c>
      <c r="P274" s="8">
        <v>1.0606601717798201</v>
      </c>
      <c r="Q274" s="8">
        <v>72.596296201818902</v>
      </c>
      <c r="R274" s="8">
        <v>68.4444444444445</v>
      </c>
      <c r="S274" s="8">
        <v>6.0968615392525898</v>
      </c>
      <c r="T274" s="8">
        <f t="shared" si="12"/>
        <v>3.1333932703474505</v>
      </c>
      <c r="U274" s="8">
        <v>1.7441657410519999E-3</v>
      </c>
      <c r="V274" s="8">
        <v>0.15632793984349599</v>
      </c>
      <c r="W274" s="8">
        <f t="shared" si="13"/>
        <v>2.7584122481854498</v>
      </c>
      <c r="X274" s="8" t="s">
        <v>1901</v>
      </c>
      <c r="Y274" s="11" t="s">
        <v>1679</v>
      </c>
    </row>
    <row r="275" spans="14:25" x14ac:dyDescent="0.15">
      <c r="N275" s="8" t="s">
        <v>419</v>
      </c>
      <c r="O275" s="8">
        <v>36.828478186799401</v>
      </c>
      <c r="P275" s="8">
        <v>1.0606601717798201</v>
      </c>
      <c r="Q275" s="8">
        <v>72.596296201818902</v>
      </c>
      <c r="R275" s="8">
        <v>68.4444444444445</v>
      </c>
      <c r="S275" s="8">
        <v>6.0968615392525898</v>
      </c>
      <c r="T275" s="8">
        <f t="shared" si="12"/>
        <v>3.1333932703474505</v>
      </c>
      <c r="U275" s="8">
        <v>1.7441657410519999E-3</v>
      </c>
      <c r="V275" s="8">
        <v>0.15632793984349599</v>
      </c>
      <c r="W275" s="8">
        <f t="shared" si="13"/>
        <v>2.7584122481854498</v>
      </c>
      <c r="X275" s="8" t="s">
        <v>1998</v>
      </c>
      <c r="Y275" s="11" t="s">
        <v>1679</v>
      </c>
    </row>
    <row r="276" spans="14:25" x14ac:dyDescent="0.15">
      <c r="N276" s="8" t="s">
        <v>1160</v>
      </c>
      <c r="O276" s="8">
        <v>36.828478186799401</v>
      </c>
      <c r="P276" s="8">
        <v>1.0606601717798201</v>
      </c>
      <c r="Q276" s="8">
        <v>72.596296201818902</v>
      </c>
      <c r="R276" s="8">
        <v>68.4444444444445</v>
      </c>
      <c r="S276" s="8">
        <v>6.0968615392525898</v>
      </c>
      <c r="T276" s="8">
        <f t="shared" si="12"/>
        <v>3.1333932703474505</v>
      </c>
      <c r="U276" s="8">
        <v>1.7441657410519999E-3</v>
      </c>
      <c r="V276" s="8">
        <v>0.15632793984349599</v>
      </c>
      <c r="W276" s="8">
        <f t="shared" si="13"/>
        <v>2.7584122481854498</v>
      </c>
      <c r="X276" s="8" t="s">
        <v>2596</v>
      </c>
      <c r="Y276" s="11" t="s">
        <v>1679</v>
      </c>
    </row>
    <row r="277" spans="14:25" x14ac:dyDescent="0.15">
      <c r="N277" s="8" t="s">
        <v>2597</v>
      </c>
      <c r="O277" s="8">
        <v>60.575480921647603</v>
      </c>
      <c r="P277" s="8">
        <v>4.2426406871192803</v>
      </c>
      <c r="Q277" s="8">
        <v>116.908321156176</v>
      </c>
      <c r="R277" s="8">
        <v>27.5555555555556</v>
      </c>
      <c r="S277" s="8">
        <v>4.7842713089445601</v>
      </c>
      <c r="T277" s="8">
        <f t="shared" si="12"/>
        <v>4.4770981551934383</v>
      </c>
      <c r="U277" s="8">
        <v>1.7485975360356999E-3</v>
      </c>
      <c r="V277" s="8">
        <v>0.15632793984349599</v>
      </c>
      <c r="W277" s="8">
        <f t="shared" si="13"/>
        <v>2.7573101379154026</v>
      </c>
      <c r="X277" s="8" t="s">
        <v>1685</v>
      </c>
      <c r="Y277" s="11" t="s">
        <v>1679</v>
      </c>
    </row>
    <row r="278" spans="14:25" x14ac:dyDescent="0.15">
      <c r="N278" s="8" t="s">
        <v>816</v>
      </c>
      <c r="O278" s="8">
        <v>1917.49681388262</v>
      </c>
      <c r="P278" s="8">
        <v>302.28814895724901</v>
      </c>
      <c r="Q278" s="8">
        <v>3532.7054788079899</v>
      </c>
      <c r="R278" s="8">
        <v>11.6865497076023</v>
      </c>
      <c r="S278" s="8">
        <v>3.5467771518347</v>
      </c>
      <c r="T278" s="8">
        <f t="shared" si="12"/>
        <v>10.013169185690609</v>
      </c>
      <c r="U278" s="8">
        <v>1.75785714326232E-3</v>
      </c>
      <c r="V278" s="8">
        <v>0.15666000679591099</v>
      </c>
      <c r="W278" s="8">
        <f t="shared" si="13"/>
        <v>2.7550164218753328</v>
      </c>
      <c r="X278" s="8" t="s">
        <v>2284</v>
      </c>
      <c r="Y278" s="11" t="s">
        <v>1679</v>
      </c>
    </row>
    <row r="279" spans="14:25" x14ac:dyDescent="0.15">
      <c r="N279" s="8" t="s">
        <v>1509</v>
      </c>
      <c r="O279" s="8">
        <v>136.64838546429999</v>
      </c>
      <c r="P279" s="8">
        <v>15.9099025766973</v>
      </c>
      <c r="Q279" s="8">
        <v>257.38686835190401</v>
      </c>
      <c r="R279" s="8">
        <v>16.177777777777798</v>
      </c>
      <c r="S279" s="8">
        <v>4.0159415438690198</v>
      </c>
      <c r="T279" s="8">
        <f t="shared" si="12"/>
        <v>5.9998238682641869</v>
      </c>
      <c r="U279" s="8">
        <v>1.7811231280630299E-3</v>
      </c>
      <c r="V279" s="8">
        <v>0.158234306575185</v>
      </c>
      <c r="W279" s="8">
        <f t="shared" si="13"/>
        <v>2.7493060569601195</v>
      </c>
      <c r="X279" s="8" t="s">
        <v>2598</v>
      </c>
      <c r="Y279" s="11" t="s">
        <v>1679</v>
      </c>
    </row>
    <row r="280" spans="14:25" x14ac:dyDescent="0.15">
      <c r="N280" s="8" t="s">
        <v>483</v>
      </c>
      <c r="O280" s="8">
        <v>366.87056830562102</v>
      </c>
      <c r="P280" s="8">
        <v>53.033008588991102</v>
      </c>
      <c r="Q280" s="8">
        <v>680.70812802224998</v>
      </c>
      <c r="R280" s="8">
        <v>12.835555555555599</v>
      </c>
      <c r="S280" s="8">
        <v>3.6820738356701401</v>
      </c>
      <c r="T280" s="8">
        <f t="shared" si="12"/>
        <v>7.5698556083309496</v>
      </c>
      <c r="U280" s="8">
        <v>1.81629460284141E-3</v>
      </c>
      <c r="V280" s="8">
        <v>0.160853099764491</v>
      </c>
      <c r="W280" s="8">
        <f t="shared" si="13"/>
        <v>2.7408137075706982</v>
      </c>
      <c r="X280" s="8" t="s">
        <v>1685</v>
      </c>
      <c r="Y280" s="11" t="s">
        <v>1679</v>
      </c>
    </row>
    <row r="281" spans="14:25" x14ac:dyDescent="0.15">
      <c r="N281" s="8" t="s">
        <v>1563</v>
      </c>
      <c r="O281" s="8">
        <v>339.76480836013599</v>
      </c>
      <c r="P281" s="8">
        <v>48.790367901871797</v>
      </c>
      <c r="Q281" s="8">
        <v>630.73924881840105</v>
      </c>
      <c r="R281" s="8">
        <v>12.927536231884099</v>
      </c>
      <c r="S281" s="8">
        <v>3.6923754431421401</v>
      </c>
      <c r="T281" s="8">
        <f t="shared" si="12"/>
        <v>7.4547121783492383</v>
      </c>
      <c r="U281" s="8">
        <v>1.8356799352166899E-3</v>
      </c>
      <c r="V281" s="8">
        <v>0.16158194413643601</v>
      </c>
      <c r="W281" s="8">
        <f t="shared" si="13"/>
        <v>2.7362030390860834</v>
      </c>
      <c r="X281" s="8" t="s">
        <v>2599</v>
      </c>
      <c r="Y281" s="11" t="s">
        <v>1679</v>
      </c>
    </row>
    <row r="282" spans="14:25" x14ac:dyDescent="0.15">
      <c r="N282" s="8" t="s">
        <v>1534</v>
      </c>
      <c r="O282" s="8">
        <v>351.19636798931901</v>
      </c>
      <c r="P282" s="8">
        <v>50.911688245431399</v>
      </c>
      <c r="Q282" s="8">
        <v>651.48104773320597</v>
      </c>
      <c r="R282" s="8">
        <v>12.796296296296299</v>
      </c>
      <c r="S282" s="8">
        <v>3.67765439822479</v>
      </c>
      <c r="T282" s="8">
        <f t="shared" si="12"/>
        <v>7.5087522005547074</v>
      </c>
      <c r="U282" s="8">
        <v>1.87117826645203E-3</v>
      </c>
      <c r="V282" s="8">
        <v>0.16366147741652101</v>
      </c>
      <c r="W282" s="8">
        <f t="shared" si="13"/>
        <v>2.7278848354564764</v>
      </c>
      <c r="X282" s="8" t="s">
        <v>2600</v>
      </c>
      <c r="Y282" s="11" t="s">
        <v>1679</v>
      </c>
    </row>
    <row r="283" spans="14:25" x14ac:dyDescent="0.15">
      <c r="N283" s="8" t="s">
        <v>1635</v>
      </c>
      <c r="O283" s="8">
        <v>448.24677370717302</v>
      </c>
      <c r="P283" s="8">
        <v>66.821590822128698</v>
      </c>
      <c r="Q283" s="8">
        <v>829.67195659221602</v>
      </c>
      <c r="R283" s="8">
        <v>12.4162257495591</v>
      </c>
      <c r="S283" s="8">
        <v>3.6341547885824301</v>
      </c>
      <c r="T283" s="8">
        <f t="shared" si="12"/>
        <v>7.8793198185122888</v>
      </c>
      <c r="U283" s="8">
        <v>1.87924675714164E-3</v>
      </c>
      <c r="V283" s="8">
        <v>0.16385987696299001</v>
      </c>
      <c r="W283" s="8">
        <f t="shared" si="13"/>
        <v>2.7260161905067477</v>
      </c>
      <c r="X283" s="8" t="s">
        <v>2601</v>
      </c>
      <c r="Y283" s="11" t="s">
        <v>1679</v>
      </c>
    </row>
    <row r="284" spans="14:25" x14ac:dyDescent="0.15">
      <c r="N284" s="8" t="s">
        <v>1549</v>
      </c>
      <c r="O284" s="8">
        <v>317.43201918766101</v>
      </c>
      <c r="P284" s="8">
        <v>45.6083873865323</v>
      </c>
      <c r="Q284" s="8">
        <v>589.25565098878997</v>
      </c>
      <c r="R284" s="8">
        <v>12.9198966408269</v>
      </c>
      <c r="S284" s="8">
        <v>3.69152262340504</v>
      </c>
      <c r="T284" s="8">
        <f t="shared" si="12"/>
        <v>7.3569885671257742</v>
      </c>
      <c r="U284" s="8">
        <v>1.90061713978143E-3</v>
      </c>
      <c r="V284" s="8">
        <v>0.16521333789527701</v>
      </c>
      <c r="W284" s="8">
        <f t="shared" si="13"/>
        <v>2.7211053585823537</v>
      </c>
      <c r="X284" s="8" t="s">
        <v>1685</v>
      </c>
      <c r="Y284" s="11" t="s">
        <v>1679</v>
      </c>
    </row>
    <row r="285" spans="14:25" x14ac:dyDescent="0.15">
      <c r="N285" s="8" t="s">
        <v>1473</v>
      </c>
      <c r="O285" s="8">
        <v>35.8856691452173</v>
      </c>
      <c r="P285" s="8">
        <v>1.0606601717798201</v>
      </c>
      <c r="Q285" s="8">
        <v>70.710678118654798</v>
      </c>
      <c r="R285" s="8">
        <v>66.6666666666667</v>
      </c>
      <c r="S285" s="8">
        <v>6.0588936890535701</v>
      </c>
      <c r="T285" s="8">
        <f t="shared" si="12"/>
        <v>3.1144093452479402</v>
      </c>
      <c r="U285" s="8">
        <v>1.9457827424191399E-3</v>
      </c>
      <c r="V285" s="8">
        <v>0.168620577472647</v>
      </c>
      <c r="W285" s="8">
        <f t="shared" si="13"/>
        <v>2.710905652780867</v>
      </c>
      <c r="X285" s="8" t="s">
        <v>2602</v>
      </c>
      <c r="Y285" s="11" t="s">
        <v>1679</v>
      </c>
    </row>
    <row r="286" spans="14:25" x14ac:dyDescent="0.15">
      <c r="N286" s="8" t="s">
        <v>584</v>
      </c>
      <c r="O286" s="8">
        <v>222.79756163886199</v>
      </c>
      <c r="P286" s="8">
        <v>30.759144981614799</v>
      </c>
      <c r="Q286" s="8">
        <v>414.83597829610801</v>
      </c>
      <c r="R286" s="8">
        <v>13.486590038314199</v>
      </c>
      <c r="S286" s="8">
        <v>3.7534537169547799</v>
      </c>
      <c r="T286" s="8">
        <f t="shared" si="12"/>
        <v>6.8196703543261163</v>
      </c>
      <c r="U286" s="8">
        <v>2.03072551966397E-3</v>
      </c>
      <c r="V286" s="8">
        <v>0.17490861785374001</v>
      </c>
      <c r="W286" s="8">
        <f t="shared" si="13"/>
        <v>2.692348773469186</v>
      </c>
      <c r="X286" s="8" t="s">
        <v>2117</v>
      </c>
      <c r="Y286" s="11" t="s">
        <v>1679</v>
      </c>
    </row>
    <row r="287" spans="14:25" x14ac:dyDescent="0.15">
      <c r="N287" s="8" t="s">
        <v>432</v>
      </c>
      <c r="O287" s="8">
        <v>35.414264624426302</v>
      </c>
      <c r="P287" s="8">
        <v>1.0606601717798201</v>
      </c>
      <c r="Q287" s="8">
        <v>69.767869077072703</v>
      </c>
      <c r="R287" s="8">
        <v>65.777777777777899</v>
      </c>
      <c r="S287" s="8">
        <v>6.0395283641866397</v>
      </c>
      <c r="T287" s="8">
        <f t="shared" si="12"/>
        <v>3.1047266828144742</v>
      </c>
      <c r="U287" s="8">
        <v>2.0567808715268501E-3</v>
      </c>
      <c r="V287" s="8">
        <v>0.176614335566884</v>
      </c>
      <c r="W287" s="8">
        <f t="shared" si="13"/>
        <v>2.6868119753718891</v>
      </c>
      <c r="X287" s="8" t="s">
        <v>2008</v>
      </c>
      <c r="Y287" s="11" t="s">
        <v>1679</v>
      </c>
    </row>
    <row r="288" spans="14:25" x14ac:dyDescent="0.15">
      <c r="N288" s="8" t="s">
        <v>656</v>
      </c>
      <c r="O288" s="8">
        <v>5828.6811973207195</v>
      </c>
      <c r="P288" s="8">
        <v>971.56471735031596</v>
      </c>
      <c r="Q288" s="8">
        <v>10685.797677291101</v>
      </c>
      <c r="R288" s="8">
        <v>10.9985443959243</v>
      </c>
      <c r="S288" s="8">
        <v>3.4592406975702699</v>
      </c>
      <c r="T288" s="8">
        <f t="shared" si="12"/>
        <v>11.653786637603234</v>
      </c>
      <c r="U288" s="8">
        <v>2.06939043255569E-3</v>
      </c>
      <c r="V288" s="8">
        <v>0.177158633667063</v>
      </c>
      <c r="W288" s="8">
        <f t="shared" si="13"/>
        <v>2.684157563124618</v>
      </c>
      <c r="X288" s="8" t="s">
        <v>1685</v>
      </c>
      <c r="Y288" s="11" t="s">
        <v>1679</v>
      </c>
    </row>
    <row r="289" spans="14:25" x14ac:dyDescent="0.15">
      <c r="N289" s="8" t="s">
        <v>437</v>
      </c>
      <c r="O289" s="8">
        <v>796.67364013684403</v>
      </c>
      <c r="P289" s="8">
        <v>127.279220613579</v>
      </c>
      <c r="Q289" s="8">
        <v>1466.0680596601101</v>
      </c>
      <c r="R289" s="8">
        <v>11.5185185185185</v>
      </c>
      <c r="S289" s="8">
        <v>3.5258832679671399</v>
      </c>
      <c r="T289" s="8">
        <f t="shared" si="12"/>
        <v>8.754794730313245</v>
      </c>
      <c r="U289" s="8">
        <v>2.08838678833515E-3</v>
      </c>
      <c r="V289" s="8">
        <v>0.17819933013192499</v>
      </c>
      <c r="W289" s="8">
        <f t="shared" si="13"/>
        <v>2.6801890629097467</v>
      </c>
      <c r="X289" s="8" t="s">
        <v>2012</v>
      </c>
      <c r="Y289" s="11" t="s">
        <v>1679</v>
      </c>
    </row>
    <row r="290" spans="14:25" x14ac:dyDescent="0.15">
      <c r="N290" s="8" t="s">
        <v>1025</v>
      </c>
      <c r="O290" s="8">
        <v>625.84842691519395</v>
      </c>
      <c r="P290" s="8">
        <v>98.641395975523395</v>
      </c>
      <c r="Q290" s="8">
        <v>1153.0554578548599</v>
      </c>
      <c r="R290" s="8">
        <v>11.689366786141001</v>
      </c>
      <c r="S290" s="8">
        <v>3.54712487597704</v>
      </c>
      <c r="T290" s="8">
        <f t="shared" si="12"/>
        <v>8.3976837498177073</v>
      </c>
      <c r="U290" s="8">
        <v>2.0941622457186998E-3</v>
      </c>
      <c r="V290" s="8">
        <v>0.17819933013192499</v>
      </c>
      <c r="W290" s="8">
        <f t="shared" si="13"/>
        <v>2.6789896742852917</v>
      </c>
      <c r="X290" s="8" t="s">
        <v>1685</v>
      </c>
      <c r="Y290" s="11" t="s">
        <v>1679</v>
      </c>
    </row>
    <row r="291" spans="14:25" x14ac:dyDescent="0.15">
      <c r="N291" s="8" t="s">
        <v>1156</v>
      </c>
      <c r="O291" s="8">
        <v>85.324218263176803</v>
      </c>
      <c r="P291" s="8">
        <v>8.4852813742385695</v>
      </c>
      <c r="Q291" s="8">
        <v>162.163155152115</v>
      </c>
      <c r="R291" s="8">
        <v>19.1111111111111</v>
      </c>
      <c r="S291" s="8">
        <v>4.2563397532597902</v>
      </c>
      <c r="T291" s="8">
        <f t="shared" si="12"/>
        <v>5.2131323773510498</v>
      </c>
      <c r="U291" s="8">
        <v>2.1128888468543499E-3</v>
      </c>
      <c r="V291" s="8">
        <v>0.17879763458571599</v>
      </c>
      <c r="W291" s="8">
        <f t="shared" si="13"/>
        <v>2.6751233493592053</v>
      </c>
      <c r="X291" s="8" t="s">
        <v>1685</v>
      </c>
      <c r="Y291" s="11" t="s">
        <v>1679</v>
      </c>
    </row>
    <row r="292" spans="14:25" x14ac:dyDescent="0.15">
      <c r="N292" s="8" t="s">
        <v>1210</v>
      </c>
      <c r="O292" s="8">
        <v>541.64379438889603</v>
      </c>
      <c r="P292" s="8">
        <v>84.852813742385706</v>
      </c>
      <c r="Q292" s="8">
        <v>998.43477503540601</v>
      </c>
      <c r="R292" s="8">
        <v>11.766666666666699</v>
      </c>
      <c r="S292" s="8">
        <v>3.5566337776626602</v>
      </c>
      <c r="T292" s="8">
        <f t="shared" si="12"/>
        <v>8.1852074844398501</v>
      </c>
      <c r="U292" s="8">
        <v>2.1285125464598699E-3</v>
      </c>
      <c r="V292" s="8">
        <v>0.17879763458571599</v>
      </c>
      <c r="W292" s="8">
        <f t="shared" si="13"/>
        <v>2.6719237855421749</v>
      </c>
      <c r="X292" s="8" t="s">
        <v>2603</v>
      </c>
      <c r="Y292" s="11" t="s">
        <v>1679</v>
      </c>
    </row>
    <row r="293" spans="14:25" x14ac:dyDescent="0.15">
      <c r="N293" s="8" t="s">
        <v>1222</v>
      </c>
      <c r="O293" s="8">
        <v>187.618999274831</v>
      </c>
      <c r="P293" s="8">
        <v>25.4558441227157</v>
      </c>
      <c r="Q293" s="8">
        <v>349.78215442694602</v>
      </c>
      <c r="R293" s="8">
        <v>13.740740740740801</v>
      </c>
      <c r="S293" s="8">
        <v>3.78038787445734</v>
      </c>
      <c r="T293" s="8">
        <f t="shared" si="12"/>
        <v>6.5601189386709802</v>
      </c>
      <c r="U293" s="8">
        <v>2.1706378563288802E-3</v>
      </c>
      <c r="V293" s="8">
        <v>0.18089289108893</v>
      </c>
      <c r="W293" s="8">
        <f t="shared" si="13"/>
        <v>2.6634126270831846</v>
      </c>
      <c r="X293" s="8" t="s">
        <v>2604</v>
      </c>
      <c r="Y293" s="11" t="s">
        <v>1679</v>
      </c>
    </row>
    <row r="294" spans="14:25" x14ac:dyDescent="0.15">
      <c r="N294" s="8" t="s">
        <v>777</v>
      </c>
      <c r="O294" s="8">
        <v>97.698586933941399</v>
      </c>
      <c r="P294" s="8">
        <v>10.606601717798201</v>
      </c>
      <c r="Q294" s="8">
        <v>184.79057215008501</v>
      </c>
      <c r="R294" s="8">
        <v>17.422222222222199</v>
      </c>
      <c r="S294" s="8">
        <v>4.1228567477855398</v>
      </c>
      <c r="T294" s="8">
        <f t="shared" si="12"/>
        <v>5.4683189695012873</v>
      </c>
      <c r="U294" s="8">
        <v>2.1940339331166501E-3</v>
      </c>
      <c r="V294" s="8">
        <v>0.182304860719055</v>
      </c>
      <c r="W294" s="8">
        <f t="shared" si="13"/>
        <v>2.6587566598737267</v>
      </c>
      <c r="X294" s="8" t="s">
        <v>2258</v>
      </c>
      <c r="Y294" s="11" t="s">
        <v>1679</v>
      </c>
    </row>
    <row r="295" spans="14:25" x14ac:dyDescent="0.15">
      <c r="N295" s="8" t="s">
        <v>1285</v>
      </c>
      <c r="O295" s="8">
        <v>84.381409221594694</v>
      </c>
      <c r="P295" s="8">
        <v>8.4852813742385695</v>
      </c>
      <c r="Q295" s="8">
        <v>160.27753706895101</v>
      </c>
      <c r="R295" s="8">
        <v>18.8888888888889</v>
      </c>
      <c r="S295" s="8">
        <v>4.2394659346953896</v>
      </c>
      <c r="T295" s="8">
        <f t="shared" si="12"/>
        <v>5.2046954680688522</v>
      </c>
      <c r="U295" s="8">
        <v>2.2135799440280101E-3</v>
      </c>
      <c r="V295" s="8">
        <v>0.18286821750181201</v>
      </c>
      <c r="W295" s="8">
        <f t="shared" si="13"/>
        <v>2.6549047887412565</v>
      </c>
      <c r="X295" s="8" t="s">
        <v>2605</v>
      </c>
      <c r="Y295" s="11" t="s">
        <v>1679</v>
      </c>
    </row>
    <row r="296" spans="14:25" x14ac:dyDescent="0.15">
      <c r="N296" s="8" t="s">
        <v>269</v>
      </c>
      <c r="O296" s="8">
        <v>2059.3895746407202</v>
      </c>
      <c r="P296" s="8">
        <v>344.71455582844197</v>
      </c>
      <c r="Q296" s="8">
        <v>3774.0645934529998</v>
      </c>
      <c r="R296" s="8">
        <v>10.948376068376099</v>
      </c>
      <c r="S296" s="8">
        <v>3.4526449910294099</v>
      </c>
      <c r="T296" s="8">
        <f t="shared" si="12"/>
        <v>10.155580904151678</v>
      </c>
      <c r="U296" s="8">
        <v>2.2137598805571398E-3</v>
      </c>
      <c r="V296" s="8">
        <v>0.18286821750181201</v>
      </c>
      <c r="W296" s="8">
        <f t="shared" si="13"/>
        <v>2.6548694874340009</v>
      </c>
      <c r="X296" s="8" t="s">
        <v>1889</v>
      </c>
      <c r="Y296" s="11" t="s">
        <v>1679</v>
      </c>
    </row>
    <row r="297" spans="14:25" x14ac:dyDescent="0.15">
      <c r="N297" s="8" t="s">
        <v>633</v>
      </c>
      <c r="O297" s="8">
        <v>268.05239563480097</v>
      </c>
      <c r="P297" s="8">
        <v>39.244426355853399</v>
      </c>
      <c r="Q297" s="8">
        <v>496.86036491374801</v>
      </c>
      <c r="R297" s="8">
        <v>12.6606606606607</v>
      </c>
      <c r="S297" s="8">
        <v>3.66228078456595</v>
      </c>
      <c r="T297" s="8">
        <f t="shared" si="12"/>
        <v>7.1255562586330834</v>
      </c>
      <c r="U297" s="8">
        <v>2.2221071990545299E-3</v>
      </c>
      <c r="V297" s="8">
        <v>0.18302259615302999</v>
      </c>
      <c r="W297" s="8">
        <f t="shared" si="13"/>
        <v>2.6532349936242907</v>
      </c>
      <c r="X297" s="8" t="s">
        <v>1685</v>
      </c>
      <c r="Y297" s="11" t="s">
        <v>1679</v>
      </c>
    </row>
    <row r="298" spans="14:25" x14ac:dyDescent="0.15">
      <c r="N298" s="8" t="s">
        <v>342</v>
      </c>
      <c r="O298" s="8">
        <v>503.63680490011899</v>
      </c>
      <c r="P298" s="8">
        <v>79.549512883486599</v>
      </c>
      <c r="Q298" s="8">
        <v>927.72409691675102</v>
      </c>
      <c r="R298" s="8">
        <v>11.6622222222222</v>
      </c>
      <c r="S298" s="8">
        <v>3.5437708134010499</v>
      </c>
      <c r="T298" s="8">
        <f t="shared" si="12"/>
        <v>8.0856665979175606</v>
      </c>
      <c r="U298" s="8">
        <v>2.2434775505680302E-3</v>
      </c>
      <c r="V298" s="8">
        <v>0.18424559384040001</v>
      </c>
      <c r="W298" s="8">
        <f t="shared" si="13"/>
        <v>2.6490782718911952</v>
      </c>
      <c r="X298" s="8" t="s">
        <v>1946</v>
      </c>
      <c r="Y298" s="11" t="s">
        <v>1679</v>
      </c>
    </row>
    <row r="299" spans="14:25" x14ac:dyDescent="0.15">
      <c r="N299" s="8" t="s">
        <v>1319</v>
      </c>
      <c r="O299" s="8">
        <v>90.568593556977007</v>
      </c>
      <c r="P299" s="8">
        <v>9.5459415460183905</v>
      </c>
      <c r="Q299" s="8">
        <v>171.591245567936</v>
      </c>
      <c r="R299" s="8">
        <v>17.9753086419753</v>
      </c>
      <c r="S299" s="8">
        <v>4.1679446373140703</v>
      </c>
      <c r="T299" s="8">
        <f t="shared" si="12"/>
        <v>5.338859820820506</v>
      </c>
      <c r="U299" s="8">
        <v>2.2537642998629501E-3</v>
      </c>
      <c r="V299" s="8">
        <v>0.18455389923312501</v>
      </c>
      <c r="W299" s="8">
        <f t="shared" si="13"/>
        <v>2.6470915047146355</v>
      </c>
      <c r="X299" s="8" t="s">
        <v>1685</v>
      </c>
      <c r="Y299" s="11" t="s">
        <v>1679</v>
      </c>
    </row>
    <row r="300" spans="14:25" x14ac:dyDescent="0.15">
      <c r="N300" s="8" t="s">
        <v>1502</v>
      </c>
      <c r="O300" s="8">
        <v>359.91735162395298</v>
      </c>
      <c r="P300" s="8">
        <v>55.154328932550698</v>
      </c>
      <c r="Q300" s="8">
        <v>664.68037431535504</v>
      </c>
      <c r="R300" s="8">
        <v>12.051282051282101</v>
      </c>
      <c r="S300" s="8">
        <v>3.5911147277027502</v>
      </c>
      <c r="T300" s="8">
        <f t="shared" si="12"/>
        <v>7.5809595827136249</v>
      </c>
      <c r="U300" s="8">
        <v>2.2660265794444698E-3</v>
      </c>
      <c r="V300" s="8">
        <v>0.185021725132617</v>
      </c>
      <c r="W300" s="8">
        <f t="shared" si="13"/>
        <v>2.6447350003691943</v>
      </c>
      <c r="X300" s="8" t="s">
        <v>2606</v>
      </c>
      <c r="Y300" s="11" t="s">
        <v>1679</v>
      </c>
    </row>
    <row r="301" spans="14:25" x14ac:dyDescent="0.15">
      <c r="N301" s="8" t="s">
        <v>425</v>
      </c>
      <c r="O301" s="8">
        <v>146.724657096209</v>
      </c>
      <c r="P301" s="8">
        <v>19.091883092036799</v>
      </c>
      <c r="Q301" s="8">
        <v>274.35743110038101</v>
      </c>
      <c r="R301" s="8">
        <v>14.3703703703704</v>
      </c>
      <c r="S301" s="8">
        <v>3.84502534002366</v>
      </c>
      <c r="T301" s="8">
        <f t="shared" si="12"/>
        <v>6.1774001721753011</v>
      </c>
      <c r="U301" s="8">
        <v>2.3457449847790698E-3</v>
      </c>
      <c r="V301" s="8">
        <v>0.19097879413542801</v>
      </c>
      <c r="W301" s="8">
        <f t="shared" si="13"/>
        <v>2.6297192035261849</v>
      </c>
      <c r="X301" s="8" t="s">
        <v>2003</v>
      </c>
      <c r="Y301" s="11" t="s">
        <v>1679</v>
      </c>
    </row>
    <row r="302" spans="14:25" x14ac:dyDescent="0.15">
      <c r="N302" s="8" t="s">
        <v>1320</v>
      </c>
      <c r="O302" s="8">
        <v>120.561706192306</v>
      </c>
      <c r="P302" s="8">
        <v>14.849242404917501</v>
      </c>
      <c r="Q302" s="8">
        <v>226.27416997969499</v>
      </c>
      <c r="R302" s="8">
        <v>15.238095238095299</v>
      </c>
      <c r="S302" s="8">
        <v>3.9296106721086002</v>
      </c>
      <c r="T302" s="8">
        <f t="shared" si="12"/>
        <v>5.8571227588330608</v>
      </c>
      <c r="U302" s="8">
        <v>2.4297749973589801E-3</v>
      </c>
      <c r="V302" s="8">
        <v>0.19669004337645099</v>
      </c>
      <c r="W302" s="8">
        <f t="shared" si="13"/>
        <v>2.6144339411875706</v>
      </c>
      <c r="X302" s="8" t="s">
        <v>1685</v>
      </c>
      <c r="Y302" s="11" t="s">
        <v>1679</v>
      </c>
    </row>
    <row r="303" spans="14:25" x14ac:dyDescent="0.15">
      <c r="N303" s="8" t="s">
        <v>585</v>
      </c>
      <c r="O303" s="8">
        <v>250.02117271454401</v>
      </c>
      <c r="P303" s="8">
        <v>37.123106012293697</v>
      </c>
      <c r="Q303" s="8">
        <v>462.919239416793</v>
      </c>
      <c r="R303" s="8">
        <v>12.4698412698413</v>
      </c>
      <c r="S303" s="8">
        <v>3.6403711959274201</v>
      </c>
      <c r="T303" s="8">
        <f t="shared" si="12"/>
        <v>7.0344311156298289</v>
      </c>
      <c r="U303" s="8">
        <v>2.4298193033302001E-3</v>
      </c>
      <c r="V303" s="8">
        <v>0.19669004337645099</v>
      </c>
      <c r="W303" s="8">
        <f t="shared" si="13"/>
        <v>2.614426022074317</v>
      </c>
      <c r="X303" s="8" t="s">
        <v>2118</v>
      </c>
      <c r="Y303" s="11" t="s">
        <v>1679</v>
      </c>
    </row>
    <row r="304" spans="14:25" x14ac:dyDescent="0.15">
      <c r="N304" s="8" t="s">
        <v>1437</v>
      </c>
      <c r="O304" s="8">
        <v>34.000051062053203</v>
      </c>
      <c r="P304" s="8">
        <v>1.0606601717798201</v>
      </c>
      <c r="Q304" s="8">
        <v>66.939441952326504</v>
      </c>
      <c r="R304" s="8">
        <v>63.1111111111112</v>
      </c>
      <c r="S304" s="8">
        <v>5.9798221180623701</v>
      </c>
      <c r="T304" s="8">
        <f t="shared" si="12"/>
        <v>3.0748735597523407</v>
      </c>
      <c r="U304" s="8">
        <v>2.4371258348394602E-3</v>
      </c>
      <c r="V304" s="8">
        <v>0.19671783417156999</v>
      </c>
      <c r="W304" s="8">
        <f t="shared" si="13"/>
        <v>2.6131220465372524</v>
      </c>
      <c r="X304" s="8" t="s">
        <v>2607</v>
      </c>
      <c r="Y304" s="11" t="s">
        <v>1679</v>
      </c>
    </row>
    <row r="305" spans="14:25" x14ac:dyDescent="0.15">
      <c r="N305" s="8" t="s">
        <v>1220</v>
      </c>
      <c r="O305" s="8">
        <v>75.837202282257294</v>
      </c>
      <c r="P305" s="8">
        <v>7.4246212024587503</v>
      </c>
      <c r="Q305" s="8">
        <v>144.24978336205601</v>
      </c>
      <c r="R305" s="8">
        <v>19.428571428571399</v>
      </c>
      <c r="S305" s="8">
        <v>4.2801079191927398</v>
      </c>
      <c r="T305" s="8">
        <f t="shared" si="12"/>
        <v>5.0323713823751302</v>
      </c>
      <c r="U305" s="8">
        <v>2.45604998202328E-3</v>
      </c>
      <c r="V305" s="8">
        <v>0.19768053573259201</v>
      </c>
      <c r="W305" s="8">
        <f t="shared" si="13"/>
        <v>2.6097627992995878</v>
      </c>
      <c r="X305" s="8" t="s">
        <v>2608</v>
      </c>
      <c r="Y305" s="11" t="s">
        <v>1679</v>
      </c>
    </row>
    <row r="306" spans="14:25" x14ac:dyDescent="0.15">
      <c r="N306" s="8" t="s">
        <v>1116</v>
      </c>
      <c r="O306" s="8">
        <v>715.59206256078699</v>
      </c>
      <c r="P306" s="8">
        <v>118.79393923934001</v>
      </c>
      <c r="Q306" s="8">
        <v>1312.3901858822301</v>
      </c>
      <c r="R306" s="8">
        <v>11.047619047619101</v>
      </c>
      <c r="S306" s="8">
        <v>3.4656635723488098</v>
      </c>
      <c r="T306" s="8">
        <f t="shared" si="12"/>
        <v>8.6251492089531663</v>
      </c>
      <c r="U306" s="8">
        <v>2.4731811163947199E-3</v>
      </c>
      <c r="V306" s="8">
        <v>0.198493862838827</v>
      </c>
      <c r="W306" s="8">
        <f t="shared" si="13"/>
        <v>2.6067440781511992</v>
      </c>
      <c r="X306" s="8" t="s">
        <v>2609</v>
      </c>
      <c r="Y306" s="11" t="s">
        <v>1679</v>
      </c>
    </row>
    <row r="307" spans="14:25" x14ac:dyDescent="0.15">
      <c r="N307" s="8" t="s">
        <v>1209</v>
      </c>
      <c r="O307" s="8">
        <v>997.43304042872501</v>
      </c>
      <c r="P307" s="8">
        <v>168.64496731299201</v>
      </c>
      <c r="Q307" s="8">
        <v>1826.22111354446</v>
      </c>
      <c r="R307" s="8">
        <v>10.828791055206199</v>
      </c>
      <c r="S307" s="8">
        <v>3.4368002818765899</v>
      </c>
      <c r="T307" s="8">
        <f t="shared" si="12"/>
        <v>9.1162455969438074</v>
      </c>
      <c r="U307" s="8">
        <v>2.4973061214119802E-3</v>
      </c>
      <c r="V307" s="8">
        <v>0.19941380551426999</v>
      </c>
      <c r="W307" s="8">
        <f t="shared" si="13"/>
        <v>2.6025282182848848</v>
      </c>
      <c r="X307" s="8" t="s">
        <v>2610</v>
      </c>
      <c r="Y307" s="11" t="s">
        <v>1679</v>
      </c>
    </row>
    <row r="308" spans="14:25" x14ac:dyDescent="0.15">
      <c r="N308" s="8" t="s">
        <v>1537</v>
      </c>
      <c r="O308" s="8">
        <v>48.731442336772901</v>
      </c>
      <c r="P308" s="8">
        <v>3.1819805153394598</v>
      </c>
      <c r="Q308" s="8">
        <v>94.280904158206397</v>
      </c>
      <c r="R308" s="8">
        <v>29.629629629629701</v>
      </c>
      <c r="S308" s="8">
        <v>4.8889686876112597</v>
      </c>
      <c r="T308" s="8">
        <f t="shared" si="12"/>
        <v>4.1144093452479407</v>
      </c>
      <c r="U308" s="8">
        <v>2.4987606510230298E-3</v>
      </c>
      <c r="V308" s="8">
        <v>0.19941380551426999</v>
      </c>
      <c r="W308" s="8">
        <f t="shared" si="13"/>
        <v>2.6022753416799618</v>
      </c>
      <c r="X308" s="8" t="s">
        <v>2611</v>
      </c>
      <c r="Y308" s="11" t="s">
        <v>1679</v>
      </c>
    </row>
    <row r="309" spans="14:25" x14ac:dyDescent="0.15">
      <c r="N309" s="8" t="s">
        <v>1387</v>
      </c>
      <c r="O309" s="8">
        <v>61.577215528328601</v>
      </c>
      <c r="P309" s="8">
        <v>5.3033008588991004</v>
      </c>
      <c r="Q309" s="8">
        <v>117.851130197758</v>
      </c>
      <c r="R309" s="8">
        <v>22.2222222222222</v>
      </c>
      <c r="S309" s="8">
        <v>4.4739311883324104</v>
      </c>
      <c r="T309" s="8">
        <f t="shared" si="12"/>
        <v>4.6438561897747244</v>
      </c>
      <c r="U309" s="8">
        <v>2.6407276437672299E-3</v>
      </c>
      <c r="V309" s="8">
        <v>0.20967330041009299</v>
      </c>
      <c r="W309" s="8">
        <f t="shared" si="13"/>
        <v>2.5782763882320956</v>
      </c>
      <c r="X309" s="8" t="s">
        <v>2612</v>
      </c>
      <c r="Y309" s="11" t="s">
        <v>1679</v>
      </c>
    </row>
    <row r="310" spans="14:25" x14ac:dyDescent="0.15">
      <c r="N310" s="8" t="s">
        <v>725</v>
      </c>
      <c r="O310" s="8">
        <v>54.918626672155199</v>
      </c>
      <c r="P310" s="8">
        <v>4.2426406871192803</v>
      </c>
      <c r="Q310" s="8">
        <v>105.59461265719101</v>
      </c>
      <c r="R310" s="8">
        <v>24.8888888888889</v>
      </c>
      <c r="S310" s="8">
        <v>4.6374299206152898</v>
      </c>
      <c r="T310" s="8">
        <f t="shared" si="12"/>
        <v>4.403677461028801</v>
      </c>
      <c r="U310" s="8">
        <v>2.6421611605250499E-3</v>
      </c>
      <c r="V310" s="8">
        <v>0.20967330041009299</v>
      </c>
      <c r="W310" s="8">
        <f t="shared" si="13"/>
        <v>2.5780406958085065</v>
      </c>
      <c r="X310" s="8" t="s">
        <v>1685</v>
      </c>
      <c r="Y310" s="11" t="s">
        <v>1679</v>
      </c>
    </row>
    <row r="311" spans="14:25" x14ac:dyDescent="0.15">
      <c r="N311" s="8" t="s">
        <v>1338</v>
      </c>
      <c r="O311" s="8">
        <v>499.099536387505</v>
      </c>
      <c r="P311" s="8">
        <v>82.731493398826004</v>
      </c>
      <c r="Q311" s="8">
        <v>915.46757937618395</v>
      </c>
      <c r="R311" s="8">
        <v>11.0655270655271</v>
      </c>
      <c r="S311" s="8">
        <v>3.4680002651146302</v>
      </c>
      <c r="T311" s="8">
        <f t="shared" si="12"/>
        <v>8.104364852140721</v>
      </c>
      <c r="U311" s="8">
        <v>2.6950149789940498E-3</v>
      </c>
      <c r="V311" s="8">
        <v>0.212685656782691</v>
      </c>
      <c r="W311" s="8">
        <f t="shared" si="13"/>
        <v>2.5694388166455608</v>
      </c>
      <c r="X311" s="8" t="s">
        <v>1685</v>
      </c>
      <c r="Y311" s="11" t="s">
        <v>1679</v>
      </c>
    </row>
    <row r="312" spans="14:25" x14ac:dyDescent="0.15">
      <c r="N312" s="8" t="s">
        <v>1552</v>
      </c>
      <c r="O312" s="8">
        <v>99.171726061413395</v>
      </c>
      <c r="P312" s="8">
        <v>11.667261889578</v>
      </c>
      <c r="Q312" s="8">
        <v>186.676190233249</v>
      </c>
      <c r="R312" s="8">
        <v>16</v>
      </c>
      <c r="S312" s="8">
        <v>4</v>
      </c>
      <c r="T312" s="8">
        <f t="shared" si="12"/>
        <v>5.5443941193584534</v>
      </c>
      <c r="U312" s="8">
        <v>2.6951776973630401E-3</v>
      </c>
      <c r="V312" s="8">
        <v>0.212685656782691</v>
      </c>
      <c r="W312" s="8">
        <f t="shared" si="13"/>
        <v>2.569412595805594</v>
      </c>
      <c r="X312" s="8" t="s">
        <v>2613</v>
      </c>
      <c r="Y312" s="11" t="s">
        <v>1679</v>
      </c>
    </row>
    <row r="313" spans="14:25" x14ac:dyDescent="0.15">
      <c r="N313" s="8" t="s">
        <v>333</v>
      </c>
      <c r="O313" s="8">
        <v>47.788633295190898</v>
      </c>
      <c r="P313" s="8">
        <v>3.1819805153394598</v>
      </c>
      <c r="Q313" s="8">
        <v>92.395286075042307</v>
      </c>
      <c r="R313" s="8">
        <v>29.037037037037098</v>
      </c>
      <c r="S313" s="8">
        <v>4.8598223419517401</v>
      </c>
      <c r="T313" s="8">
        <f t="shared" si="12"/>
        <v>4.0998361724181818</v>
      </c>
      <c r="U313" s="8">
        <v>2.7105789055322802E-3</v>
      </c>
      <c r="V313" s="8">
        <v>0.21308586928116499</v>
      </c>
      <c r="W313" s="8">
        <f t="shared" si="13"/>
        <v>2.5669379457940202</v>
      </c>
      <c r="X313" s="8" t="s">
        <v>1941</v>
      </c>
      <c r="Y313" s="11" t="s">
        <v>1679</v>
      </c>
    </row>
    <row r="314" spans="14:25" x14ac:dyDescent="0.15">
      <c r="N314" s="8" t="s">
        <v>277</v>
      </c>
      <c r="O314" s="8">
        <v>1278.0955069946899</v>
      </c>
      <c r="P314" s="8">
        <v>222.738636073762</v>
      </c>
      <c r="Q314" s="8">
        <v>2333.4523779156102</v>
      </c>
      <c r="R314" s="8">
        <v>10.476190476190499</v>
      </c>
      <c r="S314" s="8">
        <v>3.3890422907459001</v>
      </c>
      <c r="T314" s="8">
        <f t="shared" si="12"/>
        <v>9.4937291637602286</v>
      </c>
      <c r="U314" s="8">
        <v>2.7153344285589698E-3</v>
      </c>
      <c r="V314" s="8">
        <v>0.21308586928116499</v>
      </c>
      <c r="W314" s="8">
        <f t="shared" si="13"/>
        <v>2.5661766737976897</v>
      </c>
      <c r="X314" s="8" t="s">
        <v>1896</v>
      </c>
      <c r="Y314" s="11" t="s">
        <v>1679</v>
      </c>
    </row>
    <row r="315" spans="14:25" x14ac:dyDescent="0.15">
      <c r="N315" s="8" t="s">
        <v>1138</v>
      </c>
      <c r="O315" s="8">
        <v>33.057242020471101</v>
      </c>
      <c r="P315" s="8">
        <v>1.0606601717798201</v>
      </c>
      <c r="Q315" s="8">
        <v>65.0538238691624</v>
      </c>
      <c r="R315" s="8">
        <v>61.3333333333334</v>
      </c>
      <c r="S315" s="8">
        <v>5.9385994553358596</v>
      </c>
      <c r="T315" s="8">
        <f t="shared" si="12"/>
        <v>3.0542622283890841</v>
      </c>
      <c r="U315" s="8">
        <v>2.7366549223134E-3</v>
      </c>
      <c r="V315" s="8">
        <v>0.213572481243856</v>
      </c>
      <c r="W315" s="8">
        <f t="shared" si="13"/>
        <v>2.5627799613707802</v>
      </c>
      <c r="X315" s="8" t="s">
        <v>2614</v>
      </c>
      <c r="Y315" s="11" t="s">
        <v>1679</v>
      </c>
    </row>
    <row r="316" spans="14:25" x14ac:dyDescent="0.15">
      <c r="N316" s="8" t="s">
        <v>287</v>
      </c>
      <c r="O316" s="8">
        <v>33.057242020471101</v>
      </c>
      <c r="P316" s="8">
        <v>1.0606601717798201</v>
      </c>
      <c r="Q316" s="8">
        <v>65.0538238691624</v>
      </c>
      <c r="R316" s="8">
        <v>61.3333333333334</v>
      </c>
      <c r="S316" s="8">
        <v>5.9385994553358596</v>
      </c>
      <c r="T316" s="8">
        <f t="shared" si="12"/>
        <v>3.0542622283890841</v>
      </c>
      <c r="U316" s="8">
        <v>2.7366549223134E-3</v>
      </c>
      <c r="V316" s="8">
        <v>0.213572481243856</v>
      </c>
      <c r="W316" s="8">
        <f t="shared" si="13"/>
        <v>2.5627799613707802</v>
      </c>
      <c r="X316" s="8" t="s">
        <v>1685</v>
      </c>
      <c r="Y316" s="11" t="s">
        <v>1679</v>
      </c>
    </row>
    <row r="317" spans="14:25" x14ac:dyDescent="0.15">
      <c r="N317" s="8" t="s">
        <v>1166</v>
      </c>
      <c r="O317" s="8">
        <v>1196.77822715823</v>
      </c>
      <c r="P317" s="8">
        <v>210.010714012405</v>
      </c>
      <c r="Q317" s="8">
        <v>2183.54574030406</v>
      </c>
      <c r="R317" s="8">
        <v>10.3973063973064</v>
      </c>
      <c r="S317" s="8">
        <v>3.37813791646732</v>
      </c>
      <c r="T317" s="8">
        <f t="shared" si="12"/>
        <v>9.4033880790344249</v>
      </c>
      <c r="U317" s="8">
        <v>2.8116458391389699E-3</v>
      </c>
      <c r="V317" s="8">
        <v>0.218820403860923</v>
      </c>
      <c r="W317" s="8">
        <f t="shared" si="13"/>
        <v>2.5510393848593145</v>
      </c>
      <c r="X317" s="8" t="s">
        <v>2615</v>
      </c>
      <c r="Y317" s="11" t="s">
        <v>1679</v>
      </c>
    </row>
    <row r="318" spans="14:25" x14ac:dyDescent="0.15">
      <c r="N318" s="8" t="s">
        <v>871</v>
      </c>
      <c r="O318" s="8">
        <v>723.95949280482705</v>
      </c>
      <c r="P318" s="8">
        <v>125.157900270019</v>
      </c>
      <c r="Q318" s="8">
        <v>1322.76108533964</v>
      </c>
      <c r="R318" s="8">
        <v>10.568738229755199</v>
      </c>
      <c r="S318" s="8">
        <v>3.40173124281575</v>
      </c>
      <c r="T318" s="8">
        <f t="shared" si="12"/>
        <v>8.6684711714908733</v>
      </c>
      <c r="U318" s="8">
        <v>2.8801036128365499E-3</v>
      </c>
      <c r="V318" s="8">
        <v>0.22353243726990499</v>
      </c>
      <c r="W318" s="8">
        <f t="shared" si="13"/>
        <v>2.5405918880484983</v>
      </c>
      <c r="X318" s="8" t="s">
        <v>2329</v>
      </c>
      <c r="Y318" s="11" t="s">
        <v>1679</v>
      </c>
    </row>
    <row r="319" spans="14:25" x14ac:dyDescent="0.15">
      <c r="N319" s="8" t="s">
        <v>1493</v>
      </c>
      <c r="O319" s="8">
        <v>489.20004145089302</v>
      </c>
      <c r="P319" s="8">
        <v>82.731493398826004</v>
      </c>
      <c r="Q319" s="8">
        <v>895.66858950296103</v>
      </c>
      <c r="R319" s="8">
        <v>10.826210826210801</v>
      </c>
      <c r="S319" s="8">
        <v>3.4364564829137501</v>
      </c>
      <c r="T319" s="8">
        <f t="shared" si="12"/>
        <v>8.0885929610402805</v>
      </c>
      <c r="U319" s="8">
        <v>2.92177842721408E-3</v>
      </c>
      <c r="V319" s="8">
        <v>0.22494143676411901</v>
      </c>
      <c r="W319" s="8">
        <f t="shared" si="13"/>
        <v>2.5343527218332373</v>
      </c>
      <c r="X319" s="8" t="s">
        <v>2616</v>
      </c>
      <c r="Y319" s="11" t="s">
        <v>1679</v>
      </c>
    </row>
    <row r="320" spans="14:25" x14ac:dyDescent="0.15">
      <c r="N320" s="8" t="s">
        <v>931</v>
      </c>
      <c r="O320" s="8">
        <v>1753.15341282185</v>
      </c>
      <c r="P320" s="8">
        <v>313.95541084682702</v>
      </c>
      <c r="Q320" s="8">
        <v>3192.3514147968699</v>
      </c>
      <c r="R320" s="8">
        <v>10.168168168168201</v>
      </c>
      <c r="S320" s="8">
        <v>3.3459878908243801</v>
      </c>
      <c r="T320" s="8">
        <f t="shared" si="12"/>
        <v>9.9674098117622965</v>
      </c>
      <c r="U320" s="8">
        <v>2.9244157844773898E-3</v>
      </c>
      <c r="V320" s="8">
        <v>0.22494143676411901</v>
      </c>
      <c r="W320" s="8">
        <f t="shared" si="13"/>
        <v>2.5339608806652949</v>
      </c>
      <c r="X320" s="8" t="s">
        <v>2375</v>
      </c>
      <c r="Y320" s="11" t="s">
        <v>1679</v>
      </c>
    </row>
    <row r="321" spans="14:25" x14ac:dyDescent="0.15">
      <c r="N321" s="8" t="s">
        <v>338</v>
      </c>
      <c r="O321" s="8">
        <v>144.89796457814299</v>
      </c>
      <c r="P321" s="8">
        <v>20.1525432638166</v>
      </c>
      <c r="Q321" s="8">
        <v>269.64338589247001</v>
      </c>
      <c r="R321" s="8">
        <v>13.380116959064299</v>
      </c>
      <c r="S321" s="8">
        <v>3.7420188218924899</v>
      </c>
      <c r="T321" s="8">
        <f t="shared" si="12"/>
        <v>6.2038994251109871</v>
      </c>
      <c r="U321" s="8">
        <v>2.9319110311566798E-3</v>
      </c>
      <c r="V321" s="8">
        <v>0.22494143676411901</v>
      </c>
      <c r="W321" s="8">
        <f t="shared" si="13"/>
        <v>2.53284921249747</v>
      </c>
      <c r="X321" s="8" t="s">
        <v>1685</v>
      </c>
      <c r="Y321" s="11" t="s">
        <v>1679</v>
      </c>
    </row>
    <row r="322" spans="14:25" x14ac:dyDescent="0.15">
      <c r="N322" s="8" t="s">
        <v>1203</v>
      </c>
      <c r="O322" s="8">
        <v>4529.7260402810298</v>
      </c>
      <c r="P322" s="8">
        <v>823.07229330114103</v>
      </c>
      <c r="Q322" s="8">
        <v>8236.3797872609102</v>
      </c>
      <c r="R322" s="8">
        <v>10.0068728522337</v>
      </c>
      <c r="S322" s="8">
        <v>3.3229192972904098</v>
      </c>
      <c r="T322" s="8">
        <f t="shared" si="12"/>
        <v>11.346334991553491</v>
      </c>
      <c r="U322" s="8">
        <v>2.9380691007737702E-3</v>
      </c>
      <c r="V322" s="8">
        <v>0.22494143676411901</v>
      </c>
      <c r="W322" s="8">
        <f t="shared" si="13"/>
        <v>2.5319379942054505</v>
      </c>
      <c r="X322" s="8" t="s">
        <v>1685</v>
      </c>
      <c r="Y322" s="11" t="s">
        <v>1679</v>
      </c>
    </row>
    <row r="323" spans="14:25" x14ac:dyDescent="0.15">
      <c r="N323" s="8" t="s">
        <v>1543</v>
      </c>
      <c r="O323" s="8">
        <v>2016.13820985815</v>
      </c>
      <c r="P323" s="8">
        <v>363.80643892047902</v>
      </c>
      <c r="Q323" s="8">
        <v>3668.46998079581</v>
      </c>
      <c r="R323" s="8">
        <v>10.0835762876579</v>
      </c>
      <c r="S323" s="8">
        <v>3.33393549735773</v>
      </c>
      <c r="T323" s="8">
        <f t="shared" si="12"/>
        <v>10.173995015572835</v>
      </c>
      <c r="U323" s="8">
        <v>2.9794627688618201E-3</v>
      </c>
      <c r="V323" s="8">
        <v>0.227494061305717</v>
      </c>
      <c r="W323" s="8">
        <f t="shared" si="13"/>
        <v>2.5258620371158149</v>
      </c>
      <c r="X323" s="8" t="s">
        <v>2617</v>
      </c>
      <c r="Y323" s="11" t="s">
        <v>1679</v>
      </c>
    </row>
    <row r="324" spans="14:25" x14ac:dyDescent="0.15">
      <c r="N324" s="8" t="s">
        <v>821</v>
      </c>
      <c r="O324" s="8">
        <v>39.715830876644397</v>
      </c>
      <c r="P324" s="8">
        <v>2.1213203435596402</v>
      </c>
      <c r="Q324" s="8">
        <v>77.310341409729205</v>
      </c>
      <c r="R324" s="8">
        <v>36.4444444444445</v>
      </c>
      <c r="S324" s="8">
        <v>5.1876270031757699</v>
      </c>
      <c r="T324" s="8">
        <f t="shared" si="12"/>
        <v>3.678776002309041</v>
      </c>
      <c r="U324" s="8">
        <v>3.00194878325735E-3</v>
      </c>
      <c r="V324" s="8">
        <v>0.22822377874118899</v>
      </c>
      <c r="W324" s="8">
        <f t="shared" si="13"/>
        <v>2.5225967215992307</v>
      </c>
      <c r="X324" s="8" t="s">
        <v>1685</v>
      </c>
      <c r="Y324" s="11" t="s">
        <v>1679</v>
      </c>
    </row>
    <row r="325" spans="14:25" x14ac:dyDescent="0.15">
      <c r="N325" s="8" t="s">
        <v>1239</v>
      </c>
      <c r="O325" s="8">
        <v>848.82276524935196</v>
      </c>
      <c r="P325" s="8">
        <v>149.55308422095499</v>
      </c>
      <c r="Q325" s="8">
        <v>1548.09244627775</v>
      </c>
      <c r="R325" s="8">
        <v>10.351457840819601</v>
      </c>
      <c r="S325" s="8">
        <v>3.3717620579366998</v>
      </c>
      <c r="T325" s="8">
        <f t="shared" ref="T325:T388" si="14">0.5*LOG(P325*Q325,2)</f>
        <v>8.9103948820883012</v>
      </c>
      <c r="U325" s="8">
        <v>3.0051766554006001E-3</v>
      </c>
      <c r="V325" s="8">
        <v>0.22822377874118899</v>
      </c>
      <c r="W325" s="8">
        <f t="shared" ref="W325:W388" si="15">-LOG10(U325)</f>
        <v>2.5221299934746599</v>
      </c>
      <c r="X325" s="8" t="s">
        <v>2618</v>
      </c>
      <c r="Y325" s="11" t="s">
        <v>1679</v>
      </c>
    </row>
    <row r="326" spans="14:25" x14ac:dyDescent="0.15">
      <c r="N326" s="8" t="s">
        <v>1227</v>
      </c>
      <c r="O326" s="8">
        <v>177.307025382527</v>
      </c>
      <c r="P326" s="8">
        <v>26.516504294495501</v>
      </c>
      <c r="Q326" s="8">
        <v>328.09754647055797</v>
      </c>
      <c r="R326" s="8">
        <v>12.373333333333299</v>
      </c>
      <c r="S326" s="8">
        <v>3.6291623046316901</v>
      </c>
      <c r="T326" s="8">
        <f t="shared" si="14"/>
        <v>6.5433998428117262</v>
      </c>
      <c r="U326" s="8">
        <v>3.1341613268576398E-3</v>
      </c>
      <c r="V326" s="8">
        <v>0.237381210844652</v>
      </c>
      <c r="W326" s="8">
        <f t="shared" si="15"/>
        <v>2.5038786525512786</v>
      </c>
      <c r="X326" s="8" t="s">
        <v>2619</v>
      </c>
      <c r="Y326" s="11" t="s">
        <v>1679</v>
      </c>
    </row>
    <row r="327" spans="14:25" x14ac:dyDescent="0.15">
      <c r="N327" s="8" t="s">
        <v>733</v>
      </c>
      <c r="O327" s="8">
        <v>9023.0950068960392</v>
      </c>
      <c r="P327" s="8">
        <v>1679.02505192746</v>
      </c>
      <c r="Q327" s="8">
        <v>16367.164961864601</v>
      </c>
      <c r="R327" s="8">
        <v>9.7480171264125897</v>
      </c>
      <c r="S327" s="8">
        <v>3.28510878575235</v>
      </c>
      <c r="T327" s="8">
        <f t="shared" si="14"/>
        <v>12.355962433734513</v>
      </c>
      <c r="U327" s="8">
        <v>3.1759699315530802E-3</v>
      </c>
      <c r="V327" s="8">
        <v>0.23990461640723601</v>
      </c>
      <c r="W327" s="8">
        <f t="shared" si="15"/>
        <v>2.4981236179018658</v>
      </c>
      <c r="X327" s="8" t="s">
        <v>2223</v>
      </c>
      <c r="Y327" s="11" t="s">
        <v>1679</v>
      </c>
    </row>
    <row r="328" spans="14:25" x14ac:dyDescent="0.15">
      <c r="N328" s="8" t="s">
        <v>1419</v>
      </c>
      <c r="O328" s="8">
        <v>415.48415951219602</v>
      </c>
      <c r="P328" s="8">
        <v>71.064231509248003</v>
      </c>
      <c r="Q328" s="8">
        <v>759.90408751514406</v>
      </c>
      <c r="R328" s="8">
        <v>10.6932006633499</v>
      </c>
      <c r="S328" s="8">
        <v>3.4186218366278802</v>
      </c>
      <c r="T328" s="8">
        <f t="shared" si="14"/>
        <v>7.8603626094928707</v>
      </c>
      <c r="U328" s="8">
        <v>3.2098507158250899E-3</v>
      </c>
      <c r="V328" s="8">
        <v>0.24181731352739899</v>
      </c>
      <c r="W328" s="8">
        <f t="shared" si="15"/>
        <v>2.493515165352453</v>
      </c>
      <c r="X328" s="8" t="s">
        <v>2620</v>
      </c>
      <c r="Y328" s="11" t="s">
        <v>1679</v>
      </c>
    </row>
    <row r="329" spans="14:25" x14ac:dyDescent="0.15">
      <c r="N329" s="8" t="s">
        <v>573</v>
      </c>
      <c r="O329" s="8">
        <v>52.090199547409</v>
      </c>
      <c r="P329" s="8">
        <v>4.2426406871192803</v>
      </c>
      <c r="Q329" s="8">
        <v>99.937758407698794</v>
      </c>
      <c r="R329" s="8">
        <v>23.5555555555556</v>
      </c>
      <c r="S329" s="8">
        <v>4.5579954531208902</v>
      </c>
      <c r="T329" s="8">
        <f t="shared" si="14"/>
        <v>4.3639602272815994</v>
      </c>
      <c r="U329" s="8">
        <v>3.2885394808634901E-3</v>
      </c>
      <c r="V329" s="8">
        <v>0.247086512962432</v>
      </c>
      <c r="W329" s="8">
        <f t="shared" si="15"/>
        <v>2.4829969398110414</v>
      </c>
      <c r="X329" s="8" t="s">
        <v>2110</v>
      </c>
      <c r="Y329" s="11" t="s">
        <v>1679</v>
      </c>
    </row>
    <row r="330" spans="14:25" x14ac:dyDescent="0.15">
      <c r="N330" s="8" t="s">
        <v>910</v>
      </c>
      <c r="O330" s="8">
        <v>254.028111141267</v>
      </c>
      <c r="P330" s="8">
        <v>41.365746699413002</v>
      </c>
      <c r="Q330" s="8">
        <v>466.69047558312201</v>
      </c>
      <c r="R330" s="8">
        <v>11.282051282051301</v>
      </c>
      <c r="S330" s="8">
        <v>3.4959574946624099</v>
      </c>
      <c r="T330" s="8">
        <f t="shared" si="14"/>
        <v>7.1183434669146113</v>
      </c>
      <c r="U330" s="8">
        <v>3.32737123444048E-3</v>
      </c>
      <c r="V330" s="8">
        <v>0.24934102054158599</v>
      </c>
      <c r="W330" s="8">
        <f t="shared" si="15"/>
        <v>2.4778987422406673</v>
      </c>
      <c r="X330" s="8" t="s">
        <v>2358</v>
      </c>
      <c r="Y330" s="11" t="s">
        <v>1679</v>
      </c>
    </row>
    <row r="331" spans="14:25" x14ac:dyDescent="0.15">
      <c r="N331" s="8" t="s">
        <v>1099</v>
      </c>
      <c r="O331" s="8">
        <v>1077.2771811377099</v>
      </c>
      <c r="P331" s="8">
        <v>197.28279195104699</v>
      </c>
      <c r="Q331" s="8">
        <v>1957.27157032437</v>
      </c>
      <c r="R331" s="8">
        <v>9.9211469534050298</v>
      </c>
      <c r="S331" s="8">
        <v>3.3105069158075402</v>
      </c>
      <c r="T331" s="8">
        <f t="shared" si="14"/>
        <v>9.2793747697329607</v>
      </c>
      <c r="U331" s="8">
        <v>3.36250133147558E-3</v>
      </c>
      <c r="V331" s="8">
        <v>0.251306944750044</v>
      </c>
      <c r="W331" s="8">
        <f t="shared" si="15"/>
        <v>2.4733375350185667</v>
      </c>
      <c r="X331" s="8" t="s">
        <v>2621</v>
      </c>
      <c r="Y331" s="11" t="s">
        <v>1679</v>
      </c>
    </row>
    <row r="332" spans="14:25" x14ac:dyDescent="0.15">
      <c r="N332" s="8" t="s">
        <v>572</v>
      </c>
      <c r="O332" s="8">
        <v>6467.0807696019701</v>
      </c>
      <c r="P332" s="8">
        <v>1219.7591975467899</v>
      </c>
      <c r="Q332" s="8">
        <v>11714.4023416571</v>
      </c>
      <c r="R332" s="8">
        <v>9.6038647342995294</v>
      </c>
      <c r="S332" s="8">
        <v>3.2636150840629599</v>
      </c>
      <c r="T332" s="8">
        <f t="shared" si="14"/>
        <v>11.884188188584369</v>
      </c>
      <c r="U332" s="8">
        <v>3.3722531378015401E-3</v>
      </c>
      <c r="V332" s="8">
        <v>0.25137077413200798</v>
      </c>
      <c r="W332" s="8">
        <f t="shared" si="15"/>
        <v>2.4720798325573528</v>
      </c>
      <c r="X332" s="8" t="s">
        <v>2109</v>
      </c>
      <c r="Y332" s="11" t="s">
        <v>1679</v>
      </c>
    </row>
    <row r="333" spans="14:25" x14ac:dyDescent="0.15">
      <c r="N333" s="8" t="s">
        <v>281</v>
      </c>
      <c r="O333" s="8">
        <v>363.62966222518202</v>
      </c>
      <c r="P333" s="8">
        <v>62.5789501350094</v>
      </c>
      <c r="Q333" s="8">
        <v>664.68037431535504</v>
      </c>
      <c r="R333" s="8">
        <v>10.6214689265537</v>
      </c>
      <c r="S333" s="8">
        <v>3.4089113964819999</v>
      </c>
      <c r="T333" s="8">
        <f t="shared" si="14"/>
        <v>7.6720612483239981</v>
      </c>
      <c r="U333" s="8">
        <v>3.4445561805899198E-3</v>
      </c>
      <c r="V333" s="8">
        <v>0.25527962539125798</v>
      </c>
      <c r="W333" s="8">
        <f t="shared" si="15"/>
        <v>2.4628667275263729</v>
      </c>
      <c r="X333" s="8" t="s">
        <v>1900</v>
      </c>
      <c r="Y333" s="11" t="s">
        <v>1679</v>
      </c>
    </row>
    <row r="334" spans="14:25" x14ac:dyDescent="0.15">
      <c r="N334" s="8" t="s">
        <v>1259</v>
      </c>
      <c r="O334" s="8">
        <v>1825.3961556330701</v>
      </c>
      <c r="P334" s="8">
        <v>341.53257531310197</v>
      </c>
      <c r="Q334" s="8">
        <v>3309.25973595304</v>
      </c>
      <c r="R334" s="8">
        <v>9.6894409937888302</v>
      </c>
      <c r="S334" s="8">
        <v>3.2764134356349901</v>
      </c>
      <c r="T334" s="8">
        <f t="shared" si="14"/>
        <v>10.054086096653268</v>
      </c>
      <c r="U334" s="8">
        <v>3.4594579401241899E-3</v>
      </c>
      <c r="V334" s="8">
        <v>0.25527962539125798</v>
      </c>
      <c r="W334" s="8">
        <f t="shared" si="15"/>
        <v>2.4609919451538573</v>
      </c>
      <c r="X334" s="8" t="s">
        <v>1685</v>
      </c>
      <c r="Y334" s="11" t="s">
        <v>1679</v>
      </c>
    </row>
    <row r="335" spans="14:25" x14ac:dyDescent="0.15">
      <c r="N335" s="8" t="s">
        <v>1588</v>
      </c>
      <c r="O335" s="8">
        <v>379.83419262737402</v>
      </c>
      <c r="P335" s="8">
        <v>65.760930650348897</v>
      </c>
      <c r="Q335" s="8">
        <v>693.90745460439905</v>
      </c>
      <c r="R335" s="8">
        <v>10.5519713261649</v>
      </c>
      <c r="S335" s="8">
        <v>3.39944064422783</v>
      </c>
      <c r="T335" s="8">
        <f t="shared" si="14"/>
        <v>7.7388791332219444</v>
      </c>
      <c r="U335" s="8">
        <v>3.4640824673659301E-3</v>
      </c>
      <c r="V335" s="8">
        <v>0.25527962539125798</v>
      </c>
      <c r="W335" s="8">
        <f t="shared" si="15"/>
        <v>2.4604117775393206</v>
      </c>
      <c r="X335" s="8" t="s">
        <v>2622</v>
      </c>
      <c r="Y335" s="11" t="s">
        <v>1679</v>
      </c>
    </row>
    <row r="336" spans="14:25" x14ac:dyDescent="0.15">
      <c r="N336" s="8" t="s">
        <v>427</v>
      </c>
      <c r="O336" s="8">
        <v>1857.3338119166699</v>
      </c>
      <c r="P336" s="8">
        <v>347.89653634378101</v>
      </c>
      <c r="Q336" s="8">
        <v>3366.7710874895502</v>
      </c>
      <c r="R336" s="8">
        <v>9.6775067750677604</v>
      </c>
      <c r="S336" s="8">
        <v>3.27463541252567</v>
      </c>
      <c r="T336" s="8">
        <f t="shared" si="14"/>
        <v>10.079832211602074</v>
      </c>
      <c r="U336" s="8">
        <v>3.4698727885824599E-3</v>
      </c>
      <c r="V336" s="8">
        <v>0.25527962539125798</v>
      </c>
      <c r="W336" s="8">
        <f t="shared" si="15"/>
        <v>2.4596864468890653</v>
      </c>
      <c r="X336" s="8" t="s">
        <v>1685</v>
      </c>
      <c r="Y336" s="11" t="s">
        <v>1679</v>
      </c>
    </row>
    <row r="337" spans="14:25" x14ac:dyDescent="0.15">
      <c r="N337" s="8" t="s">
        <v>1371</v>
      </c>
      <c r="O337" s="8">
        <v>81.140503141156401</v>
      </c>
      <c r="P337" s="8">
        <v>9.5459415460183905</v>
      </c>
      <c r="Q337" s="8">
        <v>152.73506473629399</v>
      </c>
      <c r="R337" s="8">
        <v>16</v>
      </c>
      <c r="S337" s="8">
        <v>4</v>
      </c>
      <c r="T337" s="8">
        <f t="shared" si="14"/>
        <v>5.2548875021634673</v>
      </c>
      <c r="U337" s="8">
        <v>3.5511628920906501E-3</v>
      </c>
      <c r="V337" s="8">
        <v>0.26058156588169601</v>
      </c>
      <c r="W337" s="8">
        <f t="shared" si="15"/>
        <v>2.4496294061231678</v>
      </c>
      <c r="X337" s="8" t="s">
        <v>1685</v>
      </c>
      <c r="Y337" s="11" t="s">
        <v>1679</v>
      </c>
    </row>
    <row r="338" spans="14:25" x14ac:dyDescent="0.15">
      <c r="N338" s="8" t="s">
        <v>529</v>
      </c>
      <c r="O338" s="8">
        <v>642.40651070797901</v>
      </c>
      <c r="P338" s="8">
        <v>116.67261889578</v>
      </c>
      <c r="Q338" s="8">
        <v>1168.14040252018</v>
      </c>
      <c r="R338" s="8">
        <v>10.012121212121199</v>
      </c>
      <c r="S338" s="8">
        <v>3.3236757571736302</v>
      </c>
      <c r="T338" s="8">
        <f t="shared" si="14"/>
        <v>8.5281600928326302</v>
      </c>
      <c r="U338" s="8">
        <v>3.56223349443879E-3</v>
      </c>
      <c r="V338" s="8">
        <v>0.260716731739353</v>
      </c>
      <c r="W338" s="8">
        <f t="shared" si="15"/>
        <v>2.4482776171515988</v>
      </c>
      <c r="X338" s="8" t="s">
        <v>2077</v>
      </c>
      <c r="Y338" s="11" t="s">
        <v>1679</v>
      </c>
    </row>
    <row r="339" spans="14:25" x14ac:dyDescent="0.15">
      <c r="N339" s="8" t="s">
        <v>597</v>
      </c>
      <c r="O339" s="8">
        <v>2436.4542657084498</v>
      </c>
      <c r="P339" s="8">
        <v>462.44783489600201</v>
      </c>
      <c r="Q339" s="8">
        <v>4410.4606965208995</v>
      </c>
      <c r="R339" s="8">
        <v>9.5372069317023591</v>
      </c>
      <c r="S339" s="8">
        <v>3.25356682013319</v>
      </c>
      <c r="T339" s="8">
        <f t="shared" si="14"/>
        <v>10.479930235564678</v>
      </c>
      <c r="U339" s="8">
        <v>3.5876271257826299E-3</v>
      </c>
      <c r="V339" s="8">
        <v>0.26189678018213203</v>
      </c>
      <c r="W339" s="8">
        <f t="shared" si="15"/>
        <v>2.4451927009763561</v>
      </c>
      <c r="X339" s="8" t="s">
        <v>2126</v>
      </c>
      <c r="Y339" s="11" t="s">
        <v>1679</v>
      </c>
    </row>
    <row r="340" spans="14:25" x14ac:dyDescent="0.15">
      <c r="N340" s="8" t="s">
        <v>1340</v>
      </c>
      <c r="O340" s="8">
        <v>464.21560184896902</v>
      </c>
      <c r="P340" s="8">
        <v>82.731493398826004</v>
      </c>
      <c r="Q340" s="8">
        <v>845.69971029911096</v>
      </c>
      <c r="R340" s="8">
        <v>10.2222222222222</v>
      </c>
      <c r="S340" s="8">
        <v>3.3536369546147</v>
      </c>
      <c r="T340" s="8">
        <f t="shared" si="14"/>
        <v>8.0471831968907548</v>
      </c>
      <c r="U340" s="8">
        <v>3.6070097830200299E-3</v>
      </c>
      <c r="V340" s="8">
        <v>0.26262247791773402</v>
      </c>
      <c r="W340" s="8">
        <f t="shared" si="15"/>
        <v>2.4428526797759385</v>
      </c>
      <c r="X340" s="8" t="s">
        <v>2623</v>
      </c>
      <c r="Y340" s="11" t="s">
        <v>1679</v>
      </c>
    </row>
    <row r="341" spans="14:25" x14ac:dyDescent="0.15">
      <c r="N341" s="8" t="s">
        <v>1169</v>
      </c>
      <c r="O341" s="8">
        <v>44.488801649653603</v>
      </c>
      <c r="P341" s="8">
        <v>3.1819805153394598</v>
      </c>
      <c r="Q341" s="8">
        <v>85.795622783967801</v>
      </c>
      <c r="R341" s="8">
        <v>26.962962962963001</v>
      </c>
      <c r="S341" s="8">
        <v>4.7529071380352299</v>
      </c>
      <c r="T341" s="8">
        <f t="shared" si="14"/>
        <v>4.0463785704599253</v>
      </c>
      <c r="U341" s="8">
        <v>3.6389978877393301E-3</v>
      </c>
      <c r="V341" s="8">
        <v>0.26262247791773402</v>
      </c>
      <c r="W341" s="8">
        <f t="shared" si="15"/>
        <v>2.439018196500442</v>
      </c>
      <c r="X341" s="8" t="s">
        <v>2624</v>
      </c>
      <c r="Y341" s="11" t="s">
        <v>1679</v>
      </c>
    </row>
    <row r="342" spans="14:25" x14ac:dyDescent="0.15">
      <c r="N342" s="8" t="s">
        <v>1096</v>
      </c>
      <c r="O342" s="8">
        <v>869.269936338663</v>
      </c>
      <c r="P342" s="8">
        <v>161.220346110533</v>
      </c>
      <c r="Q342" s="8">
        <v>1577.31952656679</v>
      </c>
      <c r="R342" s="8">
        <v>9.7836257309941601</v>
      </c>
      <c r="S342" s="8">
        <v>3.2903692151524599</v>
      </c>
      <c r="T342" s="8">
        <f t="shared" si="14"/>
        <v>8.9780746217409693</v>
      </c>
      <c r="U342" s="8">
        <v>3.64394688748495E-3</v>
      </c>
      <c r="V342" s="8">
        <v>0.26262247791773402</v>
      </c>
      <c r="W342" s="8">
        <f t="shared" si="15"/>
        <v>2.4384279617320548</v>
      </c>
      <c r="X342" s="8" t="s">
        <v>2625</v>
      </c>
      <c r="Y342" s="11" t="s">
        <v>1679</v>
      </c>
    </row>
    <row r="343" spans="14:25" x14ac:dyDescent="0.15">
      <c r="N343" s="8" t="s">
        <v>1352</v>
      </c>
      <c r="O343" s="8">
        <v>2869.73394588051</v>
      </c>
      <c r="P343" s="8">
        <v>548.36130881016697</v>
      </c>
      <c r="Q343" s="8">
        <v>5191.1065829508398</v>
      </c>
      <c r="R343" s="8">
        <v>9.4665807006232594</v>
      </c>
      <c r="S343" s="8">
        <v>3.2428434228383201</v>
      </c>
      <c r="T343" s="8">
        <f t="shared" si="14"/>
        <v>10.720404682455248</v>
      </c>
      <c r="U343" s="8">
        <v>3.6510308495048801E-3</v>
      </c>
      <c r="V343" s="8">
        <v>0.26262247791773402</v>
      </c>
      <c r="W343" s="8">
        <f t="shared" si="15"/>
        <v>2.4375844974493042</v>
      </c>
      <c r="X343" s="8" t="s">
        <v>2626</v>
      </c>
      <c r="Y343" s="11" t="s">
        <v>1679</v>
      </c>
    </row>
    <row r="344" spans="14:25" x14ac:dyDescent="0.15">
      <c r="N344" s="8" t="s">
        <v>1016</v>
      </c>
      <c r="O344" s="8">
        <v>56.863170320418199</v>
      </c>
      <c r="P344" s="8">
        <v>5.3033008588991004</v>
      </c>
      <c r="Q344" s="8">
        <v>108.42303978193701</v>
      </c>
      <c r="R344" s="8">
        <v>20.4444444444445</v>
      </c>
      <c r="S344" s="8">
        <v>4.3536369546147</v>
      </c>
      <c r="T344" s="8">
        <f t="shared" si="14"/>
        <v>4.583709072915866</v>
      </c>
      <c r="U344" s="8">
        <v>3.66846971993493E-3</v>
      </c>
      <c r="V344" s="8">
        <v>0.26262247791773402</v>
      </c>
      <c r="W344" s="8">
        <f t="shared" si="15"/>
        <v>2.4355150613021537</v>
      </c>
      <c r="X344" s="8" t="s">
        <v>2437</v>
      </c>
      <c r="Y344" s="11" t="s">
        <v>1679</v>
      </c>
    </row>
    <row r="345" spans="14:25" x14ac:dyDescent="0.15">
      <c r="N345" s="8" t="s">
        <v>1427</v>
      </c>
      <c r="O345" s="8">
        <v>148.31564735387801</v>
      </c>
      <c r="P345" s="8">
        <v>22.2738636073762</v>
      </c>
      <c r="Q345" s="8">
        <v>274.35743110038101</v>
      </c>
      <c r="R345" s="8">
        <v>12.3174603174603</v>
      </c>
      <c r="S345" s="8">
        <v>3.6226329186872102</v>
      </c>
      <c r="T345" s="8">
        <f t="shared" si="14"/>
        <v>6.2885963828435232</v>
      </c>
      <c r="U345" s="8">
        <v>3.6686120671256899E-3</v>
      </c>
      <c r="V345" s="8">
        <v>0.26262247791773402</v>
      </c>
      <c r="W345" s="8">
        <f t="shared" si="15"/>
        <v>2.4354982097523785</v>
      </c>
      <c r="X345" s="8" t="s">
        <v>2627</v>
      </c>
      <c r="Y345" s="11" t="s">
        <v>1679</v>
      </c>
    </row>
    <row r="346" spans="14:25" x14ac:dyDescent="0.15">
      <c r="N346" s="8" t="s">
        <v>2628</v>
      </c>
      <c r="O346" s="8">
        <v>231.223917448001</v>
      </c>
      <c r="P346" s="8">
        <v>38.183766184073598</v>
      </c>
      <c r="Q346" s="8">
        <v>424.26406871192899</v>
      </c>
      <c r="R346" s="8">
        <v>11.1111111111111</v>
      </c>
      <c r="S346" s="8">
        <v>3.47393118833241</v>
      </c>
      <c r="T346" s="8">
        <f t="shared" si="14"/>
        <v>6.9918530963296766</v>
      </c>
      <c r="U346" s="8">
        <v>3.6808934762857801E-3</v>
      </c>
      <c r="V346" s="8">
        <v>0.26262247791773402</v>
      </c>
      <c r="W346" s="8">
        <f t="shared" si="15"/>
        <v>2.4340467506953281</v>
      </c>
      <c r="X346" s="8" t="s">
        <v>1685</v>
      </c>
      <c r="Y346" s="11" t="s">
        <v>1679</v>
      </c>
    </row>
    <row r="347" spans="14:25" x14ac:dyDescent="0.15">
      <c r="N347" s="8" t="s">
        <v>1516</v>
      </c>
      <c r="O347" s="8">
        <v>50.675985985035901</v>
      </c>
      <c r="P347" s="8">
        <v>4.2426406871192803</v>
      </c>
      <c r="Q347" s="8">
        <v>97.109331282952596</v>
      </c>
      <c r="R347" s="8">
        <v>22.8888888888889</v>
      </c>
      <c r="S347" s="8">
        <v>4.5165755257409099</v>
      </c>
      <c r="T347" s="8">
        <f t="shared" si="14"/>
        <v>4.3432502635916093</v>
      </c>
      <c r="U347" s="8">
        <v>3.6812325671807199E-3</v>
      </c>
      <c r="V347" s="8">
        <v>0.26262247791773402</v>
      </c>
      <c r="W347" s="8">
        <f t="shared" si="15"/>
        <v>2.434006744505874</v>
      </c>
      <c r="X347" s="8" t="s">
        <v>1685</v>
      </c>
      <c r="Y347" s="11" t="s">
        <v>1679</v>
      </c>
    </row>
    <row r="348" spans="14:25" x14ac:dyDescent="0.15">
      <c r="N348" s="8" t="s">
        <v>792</v>
      </c>
      <c r="O348" s="8">
        <v>80.197694099574306</v>
      </c>
      <c r="P348" s="8">
        <v>9.5459415460183905</v>
      </c>
      <c r="Q348" s="8">
        <v>150.84944665313</v>
      </c>
      <c r="R348" s="8">
        <v>15.8024691358025</v>
      </c>
      <c r="S348" s="8">
        <v>3.9820780920027401</v>
      </c>
      <c r="T348" s="8">
        <f t="shared" si="14"/>
        <v>5.2459265481648369</v>
      </c>
      <c r="U348" s="8">
        <v>3.72498375099004E-3</v>
      </c>
      <c r="V348" s="8">
        <v>0.26463993286261001</v>
      </c>
      <c r="W348" s="8">
        <f t="shared" si="15"/>
        <v>2.4288756173776358</v>
      </c>
      <c r="X348" s="8" t="s">
        <v>2269</v>
      </c>
      <c r="Y348" s="11" t="s">
        <v>1679</v>
      </c>
    </row>
    <row r="349" spans="14:25" x14ac:dyDescent="0.15">
      <c r="N349" s="8" t="s">
        <v>1170</v>
      </c>
      <c r="O349" s="8">
        <v>760.19871534063805</v>
      </c>
      <c r="P349" s="8">
        <v>141.06780284671601</v>
      </c>
      <c r="Q349" s="8">
        <v>1379.3296278345599</v>
      </c>
      <c r="R349" s="8">
        <v>9.7777777777777892</v>
      </c>
      <c r="S349" s="8">
        <v>3.28950661719499</v>
      </c>
      <c r="T349" s="8">
        <f t="shared" si="14"/>
        <v>8.7849982448198389</v>
      </c>
      <c r="U349" s="8">
        <v>3.7369589886498502E-3</v>
      </c>
      <c r="V349" s="8">
        <v>0.26463993286261001</v>
      </c>
      <c r="W349" s="8">
        <f t="shared" si="15"/>
        <v>2.4274816682998939</v>
      </c>
      <c r="X349" s="8" t="s">
        <v>2629</v>
      </c>
      <c r="Y349" s="11" t="s">
        <v>1679</v>
      </c>
    </row>
    <row r="350" spans="14:25" x14ac:dyDescent="0.15">
      <c r="N350" s="8" t="s">
        <v>1426</v>
      </c>
      <c r="O350" s="8">
        <v>7789.4293759859102</v>
      </c>
      <c r="P350" s="8">
        <v>1509.31942444269</v>
      </c>
      <c r="Q350" s="8">
        <v>14069.539327529101</v>
      </c>
      <c r="R350" s="8">
        <v>9.3217771531194007</v>
      </c>
      <c r="S350" s="8">
        <v>3.2206050241477899</v>
      </c>
      <c r="T350" s="8">
        <f t="shared" si="14"/>
        <v>12.169984959321532</v>
      </c>
      <c r="U350" s="8">
        <v>3.7376140034753201E-3</v>
      </c>
      <c r="V350" s="8">
        <v>0.26463993286261001</v>
      </c>
      <c r="W350" s="8">
        <f t="shared" si="15"/>
        <v>2.4274055517577731</v>
      </c>
      <c r="X350" s="8" t="s">
        <v>2630</v>
      </c>
      <c r="Y350" s="11" t="s">
        <v>1679</v>
      </c>
    </row>
    <row r="351" spans="14:25" x14ac:dyDescent="0.15">
      <c r="N351" s="8" t="s">
        <v>920</v>
      </c>
      <c r="O351" s="8">
        <v>295.09923001518598</v>
      </c>
      <c r="P351" s="8">
        <v>50.911688245431399</v>
      </c>
      <c r="Q351" s="8">
        <v>539.28677178494104</v>
      </c>
      <c r="R351" s="8">
        <v>10.592592592592601</v>
      </c>
      <c r="S351" s="8">
        <v>3.4049838346149199</v>
      </c>
      <c r="T351" s="8">
        <f t="shared" si="14"/>
        <v>7.3724169187497743</v>
      </c>
      <c r="U351" s="8">
        <v>3.79075453634793E-3</v>
      </c>
      <c r="V351" s="8">
        <v>0.267731516015913</v>
      </c>
      <c r="W351" s="8">
        <f t="shared" si="15"/>
        <v>2.4212743366395082</v>
      </c>
      <c r="X351" s="8" t="s">
        <v>2364</v>
      </c>
      <c r="Y351" s="11" t="s">
        <v>1679</v>
      </c>
    </row>
    <row r="352" spans="14:25" x14ac:dyDescent="0.15">
      <c r="N352" s="8" t="s">
        <v>1351</v>
      </c>
      <c r="O352" s="8">
        <v>50.204581464244903</v>
      </c>
      <c r="P352" s="8">
        <v>4.2426406871192803</v>
      </c>
      <c r="Q352" s="8">
        <v>96.166522241370501</v>
      </c>
      <c r="R352" s="8">
        <v>22.6666666666667</v>
      </c>
      <c r="S352" s="8">
        <v>4.5025003405291804</v>
      </c>
      <c r="T352" s="8">
        <f t="shared" si="14"/>
        <v>4.3362126709857467</v>
      </c>
      <c r="U352" s="8">
        <v>3.8242808937573002E-3</v>
      </c>
      <c r="V352" s="8">
        <v>0.26942583423824801</v>
      </c>
      <c r="W352" s="8">
        <f t="shared" si="15"/>
        <v>2.4174502162577114</v>
      </c>
      <c r="X352" s="8" t="s">
        <v>2631</v>
      </c>
      <c r="Y352" s="11" t="s">
        <v>1679</v>
      </c>
    </row>
    <row r="353" spans="14:25" x14ac:dyDescent="0.15">
      <c r="N353" s="8" t="s">
        <v>1293</v>
      </c>
      <c r="O353" s="8">
        <v>10237.609829149</v>
      </c>
      <c r="P353" s="8">
        <v>2013.1330060380999</v>
      </c>
      <c r="Q353" s="8">
        <v>18462.086652260001</v>
      </c>
      <c r="R353" s="8">
        <v>9.1708230886313196</v>
      </c>
      <c r="S353" s="8">
        <v>3.19705122265316</v>
      </c>
      <c r="T353" s="8">
        <f t="shared" si="14"/>
        <v>12.573752389068845</v>
      </c>
      <c r="U353" s="8">
        <v>3.9445606394191901E-3</v>
      </c>
      <c r="V353" s="8">
        <v>0.27719505392834098</v>
      </c>
      <c r="W353" s="8">
        <f t="shared" si="15"/>
        <v>2.4040013631775277</v>
      </c>
      <c r="X353" s="8" t="s">
        <v>2632</v>
      </c>
      <c r="Y353" s="11" t="s">
        <v>1679</v>
      </c>
    </row>
    <row r="354" spans="14:25" x14ac:dyDescent="0.15">
      <c r="N354" s="8" t="s">
        <v>1316</v>
      </c>
      <c r="O354" s="8">
        <v>112.60675490395801</v>
      </c>
      <c r="P354" s="8">
        <v>15.9099025766973</v>
      </c>
      <c r="Q354" s="8">
        <v>209.303607231218</v>
      </c>
      <c r="R354" s="8">
        <v>13.155555555555599</v>
      </c>
      <c r="S354" s="8">
        <v>3.7176002692992798</v>
      </c>
      <c r="T354" s="8">
        <f t="shared" si="14"/>
        <v>5.8506532309793107</v>
      </c>
      <c r="U354" s="8">
        <v>3.9541823911763002E-3</v>
      </c>
      <c r="V354" s="8">
        <v>0.27719505392834098</v>
      </c>
      <c r="W354" s="8">
        <f t="shared" si="15"/>
        <v>2.4029433022316216</v>
      </c>
      <c r="X354" s="8" t="s">
        <v>2633</v>
      </c>
      <c r="Y354" s="11" t="s">
        <v>1679</v>
      </c>
    </row>
    <row r="355" spans="14:25" x14ac:dyDescent="0.15">
      <c r="N355" s="8" t="s">
        <v>1373</v>
      </c>
      <c r="O355" s="8">
        <v>49.733176943453898</v>
      </c>
      <c r="P355" s="8">
        <v>4.2426406871192803</v>
      </c>
      <c r="Q355" s="8">
        <v>95.223713199788506</v>
      </c>
      <c r="R355" s="8">
        <v>22.4444444444445</v>
      </c>
      <c r="S355" s="8">
        <v>4.4882864813094798</v>
      </c>
      <c r="T355" s="8">
        <f t="shared" si="14"/>
        <v>4.3291057413758978</v>
      </c>
      <c r="U355" s="8">
        <v>3.9739452420809503E-3</v>
      </c>
      <c r="V355" s="8">
        <v>0.27789090850007098</v>
      </c>
      <c r="W355" s="8">
        <f t="shared" si="15"/>
        <v>2.4007781214300099</v>
      </c>
      <c r="X355" s="8" t="s">
        <v>2634</v>
      </c>
      <c r="Y355" s="11" t="s">
        <v>1679</v>
      </c>
    </row>
    <row r="356" spans="14:25" x14ac:dyDescent="0.15">
      <c r="N356" s="8" t="s">
        <v>1180</v>
      </c>
      <c r="O356" s="8">
        <v>558.26080374677997</v>
      </c>
      <c r="P356" s="8">
        <v>103.944696834422</v>
      </c>
      <c r="Q356" s="8">
        <v>1012.57691065914</v>
      </c>
      <c r="R356" s="8">
        <v>9.7414965986394595</v>
      </c>
      <c r="S356" s="8">
        <v>3.2841434324278902</v>
      </c>
      <c r="T356" s="8">
        <f t="shared" si="14"/>
        <v>8.34174406105031</v>
      </c>
      <c r="U356" s="8">
        <v>4.0408789074518302E-3</v>
      </c>
      <c r="V356" s="8">
        <v>0.28117948279414201</v>
      </c>
      <c r="W356" s="8">
        <f t="shared" si="15"/>
        <v>2.393524163814575</v>
      </c>
      <c r="X356" s="8" t="s">
        <v>1685</v>
      </c>
      <c r="Y356" s="11" t="s">
        <v>1679</v>
      </c>
    </row>
    <row r="357" spans="14:25" x14ac:dyDescent="0.15">
      <c r="N357" s="8" t="s">
        <v>587</v>
      </c>
      <c r="O357" s="8">
        <v>1724.6923648790901</v>
      </c>
      <c r="P357" s="8">
        <v>336.22927445420299</v>
      </c>
      <c r="Q357" s="8">
        <v>3113.15545530398</v>
      </c>
      <c r="R357" s="8">
        <v>9.2590255871013092</v>
      </c>
      <c r="S357" s="8">
        <v>3.2108603733315402</v>
      </c>
      <c r="T357" s="8">
        <f t="shared" si="14"/>
        <v>9.9987317175263328</v>
      </c>
      <c r="U357" s="8">
        <v>4.0792367583719997E-3</v>
      </c>
      <c r="V357" s="8">
        <v>0.28315114904365402</v>
      </c>
      <c r="W357" s="8">
        <f t="shared" si="15"/>
        <v>2.3894210875560278</v>
      </c>
      <c r="X357" s="8" t="s">
        <v>1685</v>
      </c>
      <c r="Y357" s="11" t="s">
        <v>1679</v>
      </c>
    </row>
    <row r="358" spans="14:25" x14ac:dyDescent="0.15">
      <c r="N358" s="8" t="s">
        <v>1554</v>
      </c>
      <c r="O358" s="8">
        <v>187.44222257953399</v>
      </c>
      <c r="P358" s="8">
        <v>30.759144981614799</v>
      </c>
      <c r="Q358" s="8">
        <v>344.12530017745303</v>
      </c>
      <c r="R358" s="8">
        <v>11.187739463601501</v>
      </c>
      <c r="S358" s="8">
        <v>3.4838466571975002</v>
      </c>
      <c r="T358" s="8">
        <f t="shared" si="14"/>
        <v>6.684866824447476</v>
      </c>
      <c r="U358" s="8">
        <v>4.1052044276067403E-3</v>
      </c>
      <c r="V358" s="8">
        <v>0.28425522128509301</v>
      </c>
      <c r="W358" s="8">
        <f t="shared" si="15"/>
        <v>2.3866652113652522</v>
      </c>
      <c r="X358" s="8" t="s">
        <v>2635</v>
      </c>
      <c r="Y358" s="11" t="s">
        <v>1679</v>
      </c>
    </row>
    <row r="359" spans="14:25" x14ac:dyDescent="0.15">
      <c r="N359" s="8" t="s">
        <v>1667</v>
      </c>
      <c r="O359" s="8">
        <v>43.074588087280503</v>
      </c>
      <c r="P359" s="8">
        <v>3.1819805153394598</v>
      </c>
      <c r="Q359" s="8">
        <v>82.967195659221602</v>
      </c>
      <c r="R359" s="8">
        <v>26.074074074074101</v>
      </c>
      <c r="S359" s="8">
        <v>4.70454411647383</v>
      </c>
      <c r="T359" s="8">
        <f t="shared" si="14"/>
        <v>4.0221970596792262</v>
      </c>
      <c r="U359" s="8">
        <v>4.1489124654891197E-3</v>
      </c>
      <c r="V359" s="8">
        <v>0.28634293607074601</v>
      </c>
      <c r="W359" s="8">
        <f t="shared" si="15"/>
        <v>2.3820657278984507</v>
      </c>
      <c r="X359" s="8" t="s">
        <v>2636</v>
      </c>
      <c r="Y359" s="11" t="s">
        <v>1679</v>
      </c>
    </row>
    <row r="360" spans="14:25" x14ac:dyDescent="0.15">
      <c r="N360" s="8" t="s">
        <v>807</v>
      </c>
      <c r="O360" s="8">
        <v>213.66409904853501</v>
      </c>
      <c r="P360" s="8">
        <v>36.062445840513902</v>
      </c>
      <c r="Q360" s="8">
        <v>391.26575225655699</v>
      </c>
      <c r="R360" s="8">
        <v>10.849673202614399</v>
      </c>
      <c r="S360" s="8">
        <v>3.4395796835416399</v>
      </c>
      <c r="T360" s="8">
        <f t="shared" si="14"/>
        <v>6.892215183742314</v>
      </c>
      <c r="U360" s="8">
        <v>4.1556264836291002E-3</v>
      </c>
      <c r="V360" s="8">
        <v>0.28634293607074601</v>
      </c>
      <c r="W360" s="8">
        <f t="shared" si="15"/>
        <v>2.3813634946540141</v>
      </c>
      <c r="X360" s="8" t="s">
        <v>2278</v>
      </c>
      <c r="Y360" s="11" t="s">
        <v>1679</v>
      </c>
    </row>
    <row r="361" spans="14:25" x14ac:dyDescent="0.15">
      <c r="N361" s="8" t="s">
        <v>613</v>
      </c>
      <c r="O361" s="8">
        <v>165.05050784196001</v>
      </c>
      <c r="P361" s="8">
        <v>26.516504294495501</v>
      </c>
      <c r="Q361" s="8">
        <v>303.58451138942502</v>
      </c>
      <c r="R361" s="8">
        <v>11.4488888888889</v>
      </c>
      <c r="S361" s="8">
        <v>3.5171356868975798</v>
      </c>
      <c r="T361" s="8">
        <f t="shared" si="14"/>
        <v>6.4873865339446715</v>
      </c>
      <c r="U361" s="8">
        <v>4.1897233131509004E-3</v>
      </c>
      <c r="V361" s="8">
        <v>0.287290954659772</v>
      </c>
      <c r="W361" s="8">
        <f t="shared" si="15"/>
        <v>2.3778146566373937</v>
      </c>
      <c r="X361" s="8" t="s">
        <v>1685</v>
      </c>
      <c r="Y361" s="11" t="s">
        <v>1679</v>
      </c>
    </row>
    <row r="362" spans="14:25" x14ac:dyDescent="0.15">
      <c r="N362" s="8" t="s">
        <v>1125</v>
      </c>
      <c r="O362" s="8">
        <v>60.693332051845402</v>
      </c>
      <c r="P362" s="8">
        <v>6.3639610306789303</v>
      </c>
      <c r="Q362" s="8">
        <v>115.022703073012</v>
      </c>
      <c r="R362" s="8">
        <v>18.074074074074101</v>
      </c>
      <c r="S362" s="8">
        <v>4.1758498353994202</v>
      </c>
      <c r="T362" s="8">
        <f t="shared" si="14"/>
        <v>4.7578499191420232</v>
      </c>
      <c r="U362" s="8">
        <v>4.2390594056404404E-3</v>
      </c>
      <c r="V362" s="8">
        <v>0.28997013866525001</v>
      </c>
      <c r="W362" s="8">
        <f t="shared" si="15"/>
        <v>2.3727304972413896</v>
      </c>
      <c r="X362" s="8" t="s">
        <v>2637</v>
      </c>
      <c r="Y362" s="11" t="s">
        <v>1679</v>
      </c>
    </row>
    <row r="363" spans="14:25" x14ac:dyDescent="0.15">
      <c r="N363" s="8" t="s">
        <v>383</v>
      </c>
      <c r="O363" s="8">
        <v>3540.24795114065</v>
      </c>
      <c r="P363" s="8">
        <v>712.76363543603998</v>
      </c>
      <c r="Q363" s="8">
        <v>6367.7322668452598</v>
      </c>
      <c r="R363" s="8">
        <v>8.9338624338624406</v>
      </c>
      <c r="S363" s="8">
        <v>3.1592840397864101</v>
      </c>
      <c r="T363" s="8">
        <f t="shared" si="14"/>
        <v>11.056921943393119</v>
      </c>
      <c r="U363" s="8">
        <v>4.4407933188562003E-3</v>
      </c>
      <c r="V363" s="8">
        <v>0.30303587451934</v>
      </c>
      <c r="W363" s="8">
        <f t="shared" si="15"/>
        <v>2.3525394390688428</v>
      </c>
      <c r="X363" s="8" t="s">
        <v>1685</v>
      </c>
      <c r="Y363" s="11" t="s">
        <v>1679</v>
      </c>
    </row>
    <row r="364" spans="14:25" x14ac:dyDescent="0.15">
      <c r="N364" s="8" t="s">
        <v>1589</v>
      </c>
      <c r="O364" s="8">
        <v>29.2860058541429</v>
      </c>
      <c r="P364" s="8">
        <v>1.0606601717798201</v>
      </c>
      <c r="Q364" s="8">
        <v>57.511351536505899</v>
      </c>
      <c r="R364" s="8">
        <v>54.2222222222223</v>
      </c>
      <c r="S364" s="8">
        <v>5.7608123361205799</v>
      </c>
      <c r="T364" s="8">
        <f t="shared" si="14"/>
        <v>2.9653686687814425</v>
      </c>
      <c r="U364" s="8">
        <v>4.4575127996100998E-3</v>
      </c>
      <c r="V364" s="8">
        <v>0.30330986211906102</v>
      </c>
      <c r="W364" s="8">
        <f t="shared" si="15"/>
        <v>2.3509074010876487</v>
      </c>
      <c r="X364" s="8" t="s">
        <v>2638</v>
      </c>
      <c r="Y364" s="11" t="s">
        <v>1679</v>
      </c>
    </row>
    <row r="365" spans="14:25" x14ac:dyDescent="0.15">
      <c r="N365" s="8" t="s">
        <v>2639</v>
      </c>
      <c r="O365" s="8">
        <v>48.318963381080799</v>
      </c>
      <c r="P365" s="8">
        <v>4.2426406871192803</v>
      </c>
      <c r="Q365" s="8">
        <v>92.395286075042307</v>
      </c>
      <c r="R365" s="8">
        <v>21.7777777777778</v>
      </c>
      <c r="S365" s="8">
        <v>4.4447848426728997</v>
      </c>
      <c r="T365" s="8">
        <f t="shared" si="14"/>
        <v>4.3073549220576037</v>
      </c>
      <c r="U365" s="8">
        <v>4.4662809331184501E-3</v>
      </c>
      <c r="V365" s="8">
        <v>0.30330986211906102</v>
      </c>
      <c r="W365" s="8">
        <f t="shared" si="15"/>
        <v>2.3500539628888868</v>
      </c>
      <c r="X365" s="8" t="s">
        <v>1685</v>
      </c>
      <c r="Y365" s="11" t="s">
        <v>1679</v>
      </c>
    </row>
    <row r="366" spans="14:25" x14ac:dyDescent="0.15">
      <c r="N366" s="8" t="s">
        <v>1332</v>
      </c>
      <c r="O366" s="8">
        <v>2010.3635044784501</v>
      </c>
      <c r="P366" s="8">
        <v>404.11152544811199</v>
      </c>
      <c r="Q366" s="8">
        <v>3616.6154835088</v>
      </c>
      <c r="R366" s="8">
        <v>8.9495479731700307</v>
      </c>
      <c r="S366" s="8">
        <v>3.1618148160824999</v>
      </c>
      <c r="T366" s="8">
        <f t="shared" si="14"/>
        <v>10.239517096255728</v>
      </c>
      <c r="U366" s="8">
        <v>4.5443751149446101E-3</v>
      </c>
      <c r="V366" s="8">
        <v>0.30787324070096</v>
      </c>
      <c r="W366" s="8">
        <f t="shared" si="15"/>
        <v>2.3425258270270923</v>
      </c>
      <c r="X366" s="8" t="s">
        <v>2640</v>
      </c>
      <c r="Y366" s="11" t="s">
        <v>1679</v>
      </c>
    </row>
    <row r="367" spans="14:25" x14ac:dyDescent="0.15">
      <c r="N367" s="8" t="s">
        <v>1539</v>
      </c>
      <c r="O367" s="8">
        <v>70.710678118654798</v>
      </c>
      <c r="P367" s="8">
        <v>8.4852813742385695</v>
      </c>
      <c r="Q367" s="8">
        <v>132.93607486307101</v>
      </c>
      <c r="R367" s="8">
        <v>15.6666666666667</v>
      </c>
      <c r="S367" s="8">
        <v>3.9696263509564802</v>
      </c>
      <c r="T367" s="8">
        <f t="shared" si="14"/>
        <v>5.0697756761993968</v>
      </c>
      <c r="U367" s="8">
        <v>4.5817998761120797E-3</v>
      </c>
      <c r="V367" s="8">
        <v>0.30966609641158499</v>
      </c>
      <c r="W367" s="8">
        <f t="shared" si="15"/>
        <v>2.338963883849869</v>
      </c>
      <c r="X367" s="8" t="s">
        <v>2641</v>
      </c>
      <c r="Y367" s="11" t="s">
        <v>1679</v>
      </c>
    </row>
    <row r="368" spans="14:25" x14ac:dyDescent="0.15">
      <c r="N368" s="8" t="s">
        <v>596</v>
      </c>
      <c r="O368" s="8">
        <v>177.01239755703301</v>
      </c>
      <c r="P368" s="8">
        <v>29.698484809835001</v>
      </c>
      <c r="Q368" s="8">
        <v>324.32631030422999</v>
      </c>
      <c r="R368" s="8">
        <v>10.9206349206349</v>
      </c>
      <c r="S368" s="8">
        <v>3.4489848312021798</v>
      </c>
      <c r="T368" s="8">
        <f t="shared" si="14"/>
        <v>6.6168098383798517</v>
      </c>
      <c r="U368" s="8">
        <v>4.5966942179248996E-3</v>
      </c>
      <c r="V368" s="8">
        <v>0.30993128484629201</v>
      </c>
      <c r="W368" s="8">
        <f t="shared" si="15"/>
        <v>2.3375543855002534</v>
      </c>
      <c r="X368" s="8" t="s">
        <v>2125</v>
      </c>
      <c r="Y368" s="11" t="s">
        <v>1679</v>
      </c>
    </row>
    <row r="369" spans="14:25" x14ac:dyDescent="0.15">
      <c r="N369" s="8" t="s">
        <v>371</v>
      </c>
      <c r="O369" s="8">
        <v>155.563491861041</v>
      </c>
      <c r="P369" s="8">
        <v>25.4558441227157</v>
      </c>
      <c r="Q369" s="8">
        <v>285.67113959936501</v>
      </c>
      <c r="R369" s="8">
        <v>11.2222222222222</v>
      </c>
      <c r="S369" s="8">
        <v>3.4882864813094798</v>
      </c>
      <c r="T369" s="8">
        <f t="shared" si="14"/>
        <v>6.414068242097053</v>
      </c>
      <c r="U369" s="8">
        <v>4.6540348973666303E-3</v>
      </c>
      <c r="V369" s="8">
        <v>0.312440270058013</v>
      </c>
      <c r="W369" s="8">
        <f t="shared" si="15"/>
        <v>2.3321703645652021</v>
      </c>
      <c r="X369" s="8" t="s">
        <v>1965</v>
      </c>
      <c r="Y369" s="11" t="s">
        <v>1679</v>
      </c>
    </row>
    <row r="370" spans="14:25" x14ac:dyDescent="0.15">
      <c r="N370" s="8" t="s">
        <v>881</v>
      </c>
      <c r="O370" s="8">
        <v>53.563338674881003</v>
      </c>
      <c r="P370" s="8">
        <v>5.3033008588991004</v>
      </c>
      <c r="Q370" s="8">
        <v>101.823376490863</v>
      </c>
      <c r="R370" s="8">
        <v>19.2</v>
      </c>
      <c r="S370" s="8">
        <v>4.2630344058337997</v>
      </c>
      <c r="T370" s="8">
        <f t="shared" si="14"/>
        <v>4.5384077985254159</v>
      </c>
      <c r="U370" s="8">
        <v>4.67598396945794E-3</v>
      </c>
      <c r="V370" s="8">
        <v>0.312440270058013</v>
      </c>
      <c r="W370" s="8">
        <f t="shared" si="15"/>
        <v>2.3301269863869924</v>
      </c>
      <c r="X370" s="8" t="s">
        <v>1685</v>
      </c>
      <c r="Y370" s="11" t="s">
        <v>1679</v>
      </c>
    </row>
    <row r="371" spans="14:25" x14ac:dyDescent="0.15">
      <c r="N371" s="8" t="s">
        <v>1506</v>
      </c>
      <c r="O371" s="8">
        <v>342.00397983389399</v>
      </c>
      <c r="P371" s="8">
        <v>63.639610306789301</v>
      </c>
      <c r="Q371" s="8">
        <v>620.36834936099797</v>
      </c>
      <c r="R371" s="8">
        <v>9.7481481481481609</v>
      </c>
      <c r="S371" s="8">
        <v>3.28512817668441</v>
      </c>
      <c r="T371" s="8">
        <f t="shared" si="14"/>
        <v>7.6344171846718814</v>
      </c>
      <c r="U371" s="8">
        <v>4.6804930758010399E-3</v>
      </c>
      <c r="V371" s="8">
        <v>0.312440270058013</v>
      </c>
      <c r="W371" s="8">
        <f t="shared" si="15"/>
        <v>2.3297083929045832</v>
      </c>
      <c r="X371" s="8" t="s">
        <v>2642</v>
      </c>
      <c r="Y371" s="11" t="s">
        <v>1679</v>
      </c>
    </row>
    <row r="372" spans="14:25" x14ac:dyDescent="0.15">
      <c r="N372" s="8" t="s">
        <v>1322</v>
      </c>
      <c r="O372" s="8">
        <v>1300.01581721147</v>
      </c>
      <c r="P372" s="8">
        <v>260.92240225783598</v>
      </c>
      <c r="Q372" s="8">
        <v>2339.1092321650999</v>
      </c>
      <c r="R372" s="8">
        <v>8.9647696476964907</v>
      </c>
      <c r="S372" s="8">
        <v>3.16426651311088</v>
      </c>
      <c r="T372" s="8">
        <f t="shared" si="14"/>
        <v>9.6096102626158348</v>
      </c>
      <c r="U372" s="8">
        <v>4.6855770025968401E-3</v>
      </c>
      <c r="V372" s="8">
        <v>0.312440270058013</v>
      </c>
      <c r="W372" s="8">
        <f t="shared" si="15"/>
        <v>2.3292369205469825</v>
      </c>
      <c r="X372" s="8" t="s">
        <v>1685</v>
      </c>
      <c r="Y372" s="11" t="s">
        <v>1679</v>
      </c>
    </row>
    <row r="373" spans="14:25" x14ac:dyDescent="0.15">
      <c r="N373" s="8" t="s">
        <v>1306</v>
      </c>
      <c r="O373" s="8">
        <v>102.648334402247</v>
      </c>
      <c r="P373" s="8">
        <v>14.849242404917501</v>
      </c>
      <c r="Q373" s="8">
        <v>190.44742639957701</v>
      </c>
      <c r="R373" s="8">
        <v>12.825396825396799</v>
      </c>
      <c r="S373" s="8">
        <v>3.6809315592518801</v>
      </c>
      <c r="T373" s="8">
        <f t="shared" si="14"/>
        <v>5.7327832024047005</v>
      </c>
      <c r="U373" s="8">
        <v>4.6892030195248898E-3</v>
      </c>
      <c r="V373" s="8">
        <v>0.312440270058013</v>
      </c>
      <c r="W373" s="8">
        <f t="shared" si="15"/>
        <v>2.3289009640300393</v>
      </c>
      <c r="X373" s="8" t="s">
        <v>2643</v>
      </c>
      <c r="Y373" s="11" t="s">
        <v>1679</v>
      </c>
    </row>
    <row r="374" spans="14:25" x14ac:dyDescent="0.15">
      <c r="N374" s="8" t="s">
        <v>1057</v>
      </c>
      <c r="O374" s="8">
        <v>64.5234937832725</v>
      </c>
      <c r="P374" s="8">
        <v>7.4246212024587503</v>
      </c>
      <c r="Q374" s="8">
        <v>121.62236636408601</v>
      </c>
      <c r="R374" s="8">
        <v>16.380952380952401</v>
      </c>
      <c r="S374" s="8">
        <v>4.0339473319233399</v>
      </c>
      <c r="T374" s="8">
        <f t="shared" si="14"/>
        <v>4.9092910887404289</v>
      </c>
      <c r="U374" s="8">
        <v>4.76610103646633E-3</v>
      </c>
      <c r="V374" s="8">
        <v>0.31681675383814201</v>
      </c>
      <c r="W374" s="8">
        <f t="shared" si="15"/>
        <v>2.3218367552932357</v>
      </c>
      <c r="X374" s="8" t="s">
        <v>1685</v>
      </c>
      <c r="Y374" s="11" t="s">
        <v>1679</v>
      </c>
    </row>
    <row r="375" spans="14:25" x14ac:dyDescent="0.15">
      <c r="N375" s="8" t="s">
        <v>1546</v>
      </c>
      <c r="O375" s="8">
        <v>85.972399479264496</v>
      </c>
      <c r="P375" s="8">
        <v>11.667261889578</v>
      </c>
      <c r="Q375" s="8">
        <v>160.27753706895101</v>
      </c>
      <c r="R375" s="8">
        <v>13.737373737373799</v>
      </c>
      <c r="S375" s="8">
        <v>3.78003431605809</v>
      </c>
      <c r="T375" s="8">
        <f t="shared" si="14"/>
        <v>5.4344112773874986</v>
      </c>
      <c r="U375" s="8">
        <v>4.8298195325263702E-3</v>
      </c>
      <c r="V375" s="8">
        <v>0.32029866575916099</v>
      </c>
      <c r="W375" s="8">
        <f t="shared" si="15"/>
        <v>2.3160690964725483</v>
      </c>
      <c r="X375" s="8" t="s">
        <v>2644</v>
      </c>
      <c r="Y375" s="11" t="s">
        <v>1679</v>
      </c>
    </row>
    <row r="376" spans="14:25" x14ac:dyDescent="0.15">
      <c r="N376" s="8" t="s">
        <v>286</v>
      </c>
      <c r="O376" s="8">
        <v>451.25197752721499</v>
      </c>
      <c r="P376" s="8">
        <v>86.974134085945295</v>
      </c>
      <c r="Q376" s="8">
        <v>815.52982096848496</v>
      </c>
      <c r="R376" s="8">
        <v>9.3766937669376809</v>
      </c>
      <c r="S376" s="8">
        <v>3.22907931646369</v>
      </c>
      <c r="T376" s="8">
        <f t="shared" si="14"/>
        <v>8.0570541635710846</v>
      </c>
      <c r="U376" s="8">
        <v>4.8602644623903096E-3</v>
      </c>
      <c r="V376" s="8">
        <v>0.32141411702923001</v>
      </c>
      <c r="W376" s="8">
        <f t="shared" si="15"/>
        <v>2.313340098755829</v>
      </c>
      <c r="X376" s="8" t="s">
        <v>1904</v>
      </c>
      <c r="Y376" s="11" t="s">
        <v>1679</v>
      </c>
    </row>
    <row r="377" spans="14:25" x14ac:dyDescent="0.15">
      <c r="N377" s="8" t="s">
        <v>401</v>
      </c>
      <c r="O377" s="8">
        <v>353.965869548966</v>
      </c>
      <c r="P377" s="8">
        <v>66.821590822128698</v>
      </c>
      <c r="Q377" s="8">
        <v>641.11014827580402</v>
      </c>
      <c r="R377" s="8">
        <v>9.5943562610229396</v>
      </c>
      <c r="S377" s="8">
        <v>3.2621860111954701</v>
      </c>
      <c r="T377" s="8">
        <f t="shared" si="14"/>
        <v>7.6933354298188101</v>
      </c>
      <c r="U377" s="8">
        <v>4.8693937237092597E-3</v>
      </c>
      <c r="V377" s="8">
        <v>0.32141411702923001</v>
      </c>
      <c r="W377" s="8">
        <f t="shared" si="15"/>
        <v>2.3125251083620531</v>
      </c>
      <c r="X377" s="8" t="s">
        <v>1985</v>
      </c>
      <c r="Y377" s="11" t="s">
        <v>1679</v>
      </c>
    </row>
    <row r="378" spans="14:25" x14ac:dyDescent="0.15">
      <c r="N378" s="8" t="s">
        <v>477</v>
      </c>
      <c r="O378" s="8">
        <v>230.92928962250701</v>
      </c>
      <c r="P378" s="8">
        <v>41.365746699413002</v>
      </c>
      <c r="Q378" s="8">
        <v>420.492832545601</v>
      </c>
      <c r="R378" s="8">
        <v>10.1652421652422</v>
      </c>
      <c r="S378" s="8">
        <v>3.3455726796157501</v>
      </c>
      <c r="T378" s="8">
        <f t="shared" si="14"/>
        <v>7.0431510593912776</v>
      </c>
      <c r="U378" s="8">
        <v>4.8813922036453003E-3</v>
      </c>
      <c r="V378" s="8">
        <v>0.32145503763445998</v>
      </c>
      <c r="W378" s="8">
        <f t="shared" si="15"/>
        <v>2.3114562968228984</v>
      </c>
      <c r="X378" s="8" t="s">
        <v>2037</v>
      </c>
      <c r="Y378" s="11" t="s">
        <v>1679</v>
      </c>
    </row>
    <row r="379" spans="14:25" x14ac:dyDescent="0.15">
      <c r="N379" s="8" t="s">
        <v>1186</v>
      </c>
      <c r="O379" s="8">
        <v>1020.23723412199</v>
      </c>
      <c r="P379" s="8">
        <v>205.768073325285</v>
      </c>
      <c r="Q379" s="8">
        <v>1834.7063949187</v>
      </c>
      <c r="R379" s="8">
        <v>8.9163802978236006</v>
      </c>
      <c r="S379" s="8">
        <v>3.1564581511516701</v>
      </c>
      <c r="T379" s="8">
        <f t="shared" si="14"/>
        <v>9.2631044184841205</v>
      </c>
      <c r="U379" s="8">
        <v>4.9094150049386904E-3</v>
      </c>
      <c r="V379" s="8">
        <v>0.322548565824472</v>
      </c>
      <c r="W379" s="8">
        <f t="shared" si="15"/>
        <v>2.308970254366459</v>
      </c>
      <c r="X379" s="8" t="s">
        <v>2645</v>
      </c>
      <c r="Y379" s="11" t="s">
        <v>1679</v>
      </c>
    </row>
    <row r="380" spans="14:25" x14ac:dyDescent="0.15">
      <c r="N380" s="8" t="s">
        <v>1092</v>
      </c>
      <c r="O380" s="8">
        <v>3494.63956375412</v>
      </c>
      <c r="P380" s="8">
        <v>723.37023715383805</v>
      </c>
      <c r="Q380" s="8">
        <v>6265.9088903543998</v>
      </c>
      <c r="R380" s="8">
        <v>8.6621049201694493</v>
      </c>
      <c r="S380" s="8">
        <v>3.1147176472255498</v>
      </c>
      <c r="T380" s="8">
        <f t="shared" si="14"/>
        <v>11.055949253358103</v>
      </c>
      <c r="U380" s="8">
        <v>4.9530520046052904E-3</v>
      </c>
      <c r="V380" s="8">
        <v>0.324660492301865</v>
      </c>
      <c r="W380" s="8">
        <f t="shared" si="15"/>
        <v>2.3051271121155565</v>
      </c>
      <c r="X380" s="8" t="s">
        <v>1685</v>
      </c>
      <c r="Y380" s="11" t="s">
        <v>1679</v>
      </c>
    </row>
    <row r="381" spans="14:25" x14ac:dyDescent="0.15">
      <c r="N381" s="8" t="s">
        <v>680</v>
      </c>
      <c r="O381" s="8">
        <v>28.343196812560802</v>
      </c>
      <c r="P381" s="8">
        <v>1.0606601717798201</v>
      </c>
      <c r="Q381" s="8">
        <v>55.625733453341802</v>
      </c>
      <c r="R381" s="8">
        <v>52.4444444444445</v>
      </c>
      <c r="S381" s="8">
        <v>5.7127180479195303</v>
      </c>
      <c r="T381" s="8">
        <f t="shared" si="14"/>
        <v>2.9413215246809208</v>
      </c>
      <c r="U381" s="8">
        <v>5.0685525053626602E-3</v>
      </c>
      <c r="V381" s="8">
        <v>0.329176268572415</v>
      </c>
      <c r="W381" s="8">
        <f t="shared" si="15"/>
        <v>2.29511605027011</v>
      </c>
      <c r="X381" s="8" t="s">
        <v>2182</v>
      </c>
      <c r="Y381" s="11" t="s">
        <v>1679</v>
      </c>
    </row>
    <row r="382" spans="14:25" x14ac:dyDescent="0.15">
      <c r="N382" s="8" t="s">
        <v>1609</v>
      </c>
      <c r="O382" s="8">
        <v>28.343196812560802</v>
      </c>
      <c r="P382" s="8">
        <v>1.0606601717798201</v>
      </c>
      <c r="Q382" s="8">
        <v>55.625733453341802</v>
      </c>
      <c r="R382" s="8">
        <v>52.4444444444445</v>
      </c>
      <c r="S382" s="8">
        <v>5.7127180479195303</v>
      </c>
      <c r="T382" s="8">
        <f t="shared" si="14"/>
        <v>2.9413215246809208</v>
      </c>
      <c r="U382" s="8">
        <v>5.0685525053626602E-3</v>
      </c>
      <c r="V382" s="8">
        <v>0.329176268572415</v>
      </c>
      <c r="W382" s="8">
        <f t="shared" si="15"/>
        <v>2.29511605027011</v>
      </c>
      <c r="X382" s="8" t="s">
        <v>1685</v>
      </c>
      <c r="Y382" s="11" t="s">
        <v>1679</v>
      </c>
    </row>
    <row r="383" spans="14:25" x14ac:dyDescent="0.15">
      <c r="N383" s="8" t="s">
        <v>1641</v>
      </c>
      <c r="O383" s="8">
        <v>28.343196812560802</v>
      </c>
      <c r="P383" s="8">
        <v>1.0606601717798201</v>
      </c>
      <c r="Q383" s="8">
        <v>55.625733453341802</v>
      </c>
      <c r="R383" s="8">
        <v>52.4444444444445</v>
      </c>
      <c r="S383" s="8">
        <v>5.7127180479195303</v>
      </c>
      <c r="T383" s="8">
        <f t="shared" si="14"/>
        <v>2.9413215246809208</v>
      </c>
      <c r="U383" s="8">
        <v>5.0685525053626602E-3</v>
      </c>
      <c r="V383" s="8">
        <v>0.329176268572415</v>
      </c>
      <c r="W383" s="8">
        <f t="shared" si="15"/>
        <v>2.29511605027011</v>
      </c>
      <c r="X383" s="8" t="s">
        <v>2646</v>
      </c>
      <c r="Y383" s="11" t="s">
        <v>1679</v>
      </c>
    </row>
    <row r="384" spans="14:25" x14ac:dyDescent="0.15">
      <c r="N384" s="8" t="s">
        <v>1447</v>
      </c>
      <c r="O384" s="8">
        <v>28.343196812560802</v>
      </c>
      <c r="P384" s="8">
        <v>1.0606601717798201</v>
      </c>
      <c r="Q384" s="8">
        <v>55.625733453341802</v>
      </c>
      <c r="R384" s="8">
        <v>52.4444444444445</v>
      </c>
      <c r="S384" s="8">
        <v>5.7127180479195303</v>
      </c>
      <c r="T384" s="8">
        <f t="shared" si="14"/>
        <v>2.9413215246809208</v>
      </c>
      <c r="U384" s="8">
        <v>5.0685525053626602E-3</v>
      </c>
      <c r="V384" s="8">
        <v>0.329176268572415</v>
      </c>
      <c r="W384" s="8">
        <f t="shared" si="15"/>
        <v>2.29511605027011</v>
      </c>
      <c r="X384" s="8" t="s">
        <v>2647</v>
      </c>
      <c r="Y384" s="11" t="s">
        <v>1679</v>
      </c>
    </row>
    <row r="385" spans="14:25" x14ac:dyDescent="0.15">
      <c r="N385" s="8" t="s">
        <v>1481</v>
      </c>
      <c r="O385" s="8">
        <v>79.313810623091101</v>
      </c>
      <c r="P385" s="8">
        <v>10.606601717798201</v>
      </c>
      <c r="Q385" s="8">
        <v>148.02101952838399</v>
      </c>
      <c r="R385" s="8">
        <v>13.9555555555556</v>
      </c>
      <c r="S385" s="8">
        <v>3.80276765256195</v>
      </c>
      <c r="T385" s="8">
        <f t="shared" si="14"/>
        <v>5.3082744218894939</v>
      </c>
      <c r="U385" s="8">
        <v>5.1564281051968601E-3</v>
      </c>
      <c r="V385" s="8">
        <v>0.33411525321081798</v>
      </c>
      <c r="W385" s="8">
        <f t="shared" si="15"/>
        <v>2.2876510331327484</v>
      </c>
      <c r="X385" s="8" t="s">
        <v>2648</v>
      </c>
      <c r="Y385" s="11" t="s">
        <v>1679</v>
      </c>
    </row>
    <row r="386" spans="14:25" x14ac:dyDescent="0.15">
      <c r="N386" s="8" t="s">
        <v>290</v>
      </c>
      <c r="O386" s="8">
        <v>201.40758150796799</v>
      </c>
      <c r="P386" s="8">
        <v>36.062445840513902</v>
      </c>
      <c r="Q386" s="8">
        <v>366.75271717542302</v>
      </c>
      <c r="R386" s="8">
        <v>10.1699346405229</v>
      </c>
      <c r="S386" s="8">
        <v>3.3462385022935401</v>
      </c>
      <c r="T386" s="8">
        <f t="shared" si="14"/>
        <v>6.8455445931182659</v>
      </c>
      <c r="U386" s="8">
        <v>5.26510280584273E-3</v>
      </c>
      <c r="V386" s="8">
        <v>0.33916334162584599</v>
      </c>
      <c r="W386" s="8">
        <f t="shared" si="15"/>
        <v>2.2785931444074015</v>
      </c>
      <c r="X386" s="8" t="s">
        <v>1907</v>
      </c>
      <c r="Y386" s="11" t="s">
        <v>1679</v>
      </c>
    </row>
    <row r="387" spans="14:25" x14ac:dyDescent="0.15">
      <c r="N387" s="8" t="s">
        <v>1158</v>
      </c>
      <c r="O387" s="8">
        <v>1412.0922420295401</v>
      </c>
      <c r="P387" s="8">
        <v>292.74220741123099</v>
      </c>
      <c r="Q387" s="8">
        <v>2531.4422766478401</v>
      </c>
      <c r="R387" s="8">
        <v>8.6473429951690903</v>
      </c>
      <c r="S387" s="8">
        <v>3.1122569146522898</v>
      </c>
      <c r="T387" s="8">
        <f t="shared" si="14"/>
        <v>9.7496154148254739</v>
      </c>
      <c r="U387" s="8">
        <v>5.2667238792923803E-3</v>
      </c>
      <c r="V387" s="8">
        <v>0.33916334162584599</v>
      </c>
      <c r="W387" s="8">
        <f t="shared" si="15"/>
        <v>2.2784594499818187</v>
      </c>
      <c r="X387" s="8" t="s">
        <v>1685</v>
      </c>
      <c r="Y387" s="11" t="s">
        <v>1679</v>
      </c>
    </row>
    <row r="388" spans="14:25" x14ac:dyDescent="0.15">
      <c r="N388" s="8" t="s">
        <v>831</v>
      </c>
      <c r="O388" s="8">
        <v>797.20397022273403</v>
      </c>
      <c r="P388" s="8">
        <v>162.281006282313</v>
      </c>
      <c r="Q388" s="8">
        <v>1432.1269341631601</v>
      </c>
      <c r="R388" s="8">
        <v>8.8249818445897006</v>
      </c>
      <c r="S388" s="8">
        <v>3.1415933103671199</v>
      </c>
      <c r="T388" s="8">
        <f t="shared" si="14"/>
        <v>8.913146998597373</v>
      </c>
      <c r="U388" s="8">
        <v>5.27035173883212E-3</v>
      </c>
      <c r="V388" s="8">
        <v>0.33916334162584599</v>
      </c>
      <c r="W388" s="8">
        <f t="shared" si="15"/>
        <v>2.2781603993726014</v>
      </c>
      <c r="X388" s="8" t="s">
        <v>1685</v>
      </c>
      <c r="Y388" s="11" t="s">
        <v>1679</v>
      </c>
    </row>
    <row r="389" spans="14:25" x14ac:dyDescent="0.15">
      <c r="N389" s="8" t="s">
        <v>934</v>
      </c>
      <c r="O389" s="8">
        <v>62.637875700108403</v>
      </c>
      <c r="P389" s="8">
        <v>7.4246212024587503</v>
      </c>
      <c r="Q389" s="8">
        <v>117.851130197758</v>
      </c>
      <c r="R389" s="8">
        <v>15.8730158730159</v>
      </c>
      <c r="S389" s="8">
        <v>3.9885043611621702</v>
      </c>
      <c r="T389" s="8">
        <f t="shared" ref="T389:T452" si="16">0.5*LOG(P389*Q389,2)</f>
        <v>4.8865696033598462</v>
      </c>
      <c r="U389" s="8">
        <v>5.3690611206839399E-3</v>
      </c>
      <c r="V389" s="8">
        <v>0.34425739795138299</v>
      </c>
      <c r="W389" s="8">
        <f t="shared" ref="W389:W452" si="17">-LOG10(U389)</f>
        <v>2.2701016520574968</v>
      </c>
      <c r="X389" s="8" t="s">
        <v>2377</v>
      </c>
      <c r="Y389" s="11" t="s">
        <v>1679</v>
      </c>
    </row>
    <row r="390" spans="14:25" x14ac:dyDescent="0.15">
      <c r="N390" s="8" t="s">
        <v>1260</v>
      </c>
      <c r="O390" s="8">
        <v>165.16835897215799</v>
      </c>
      <c r="P390" s="8">
        <v>28.6378246380552</v>
      </c>
      <c r="Q390" s="8">
        <v>301.69889330626103</v>
      </c>
      <c r="R390" s="8">
        <v>10.5349794238683</v>
      </c>
      <c r="S390" s="8">
        <v>3.39711559128158</v>
      </c>
      <c r="T390" s="8">
        <f t="shared" si="16"/>
        <v>6.5384077985254185</v>
      </c>
      <c r="U390" s="8">
        <v>5.3785247304971098E-3</v>
      </c>
      <c r="V390" s="8">
        <v>0.34425739795138299</v>
      </c>
      <c r="W390" s="8">
        <f t="shared" si="17"/>
        <v>2.2693368301449541</v>
      </c>
      <c r="X390" s="8" t="s">
        <v>2649</v>
      </c>
      <c r="Y390" s="11" t="s">
        <v>1679</v>
      </c>
    </row>
    <row r="391" spans="14:25" x14ac:dyDescent="0.15">
      <c r="N391" s="8" t="s">
        <v>480</v>
      </c>
      <c r="O391" s="8">
        <v>345.00918365393699</v>
      </c>
      <c r="P391" s="8">
        <v>66.821590822128698</v>
      </c>
      <c r="Q391" s="8">
        <v>623.19677648574395</v>
      </c>
      <c r="R391" s="8">
        <v>9.3262786596120009</v>
      </c>
      <c r="S391" s="8">
        <v>3.22130153656546</v>
      </c>
      <c r="T391" s="8">
        <f t="shared" si="16"/>
        <v>7.6728931925038042</v>
      </c>
      <c r="U391" s="8">
        <v>5.3918959884102302E-3</v>
      </c>
      <c r="V391" s="8">
        <v>0.34425739795138299</v>
      </c>
      <c r="W391" s="8">
        <f t="shared" si="17"/>
        <v>2.2682584940868273</v>
      </c>
      <c r="X391" s="8" t="s">
        <v>2039</v>
      </c>
      <c r="Y391" s="11" t="s">
        <v>1679</v>
      </c>
    </row>
    <row r="392" spans="14:25" x14ac:dyDescent="0.15">
      <c r="N392" s="8" t="s">
        <v>306</v>
      </c>
      <c r="O392" s="8">
        <v>27.8717922917698</v>
      </c>
      <c r="P392" s="8">
        <v>1.0606601717798201</v>
      </c>
      <c r="Q392" s="8">
        <v>54.6829244117597</v>
      </c>
      <c r="R392" s="8">
        <v>51.5555555555556</v>
      </c>
      <c r="S392" s="8">
        <v>5.6880559936852597</v>
      </c>
      <c r="T392" s="8">
        <f t="shared" si="16"/>
        <v>2.9289904975637855</v>
      </c>
      <c r="U392" s="8">
        <v>5.4104380266331896E-3</v>
      </c>
      <c r="V392" s="8">
        <v>0.34425739795138299</v>
      </c>
      <c r="W392" s="8">
        <f t="shared" si="17"/>
        <v>2.2667675731838295</v>
      </c>
      <c r="X392" s="8" t="s">
        <v>1921</v>
      </c>
      <c r="Y392" s="11" t="s">
        <v>1679</v>
      </c>
    </row>
    <row r="393" spans="14:25" x14ac:dyDescent="0.15">
      <c r="N393" s="8" t="s">
        <v>326</v>
      </c>
      <c r="O393" s="8">
        <v>27.8717922917698</v>
      </c>
      <c r="P393" s="8">
        <v>1.0606601717798201</v>
      </c>
      <c r="Q393" s="8">
        <v>54.6829244117597</v>
      </c>
      <c r="R393" s="8">
        <v>51.5555555555556</v>
      </c>
      <c r="S393" s="8">
        <v>5.6880559936852597</v>
      </c>
      <c r="T393" s="8">
        <f t="shared" si="16"/>
        <v>2.9289904975637855</v>
      </c>
      <c r="U393" s="8">
        <v>5.4104380266331896E-3</v>
      </c>
      <c r="V393" s="8">
        <v>0.34425739795138299</v>
      </c>
      <c r="W393" s="8">
        <f t="shared" si="17"/>
        <v>2.2667675731838295</v>
      </c>
      <c r="X393" s="8" t="s">
        <v>1936</v>
      </c>
      <c r="Y393" s="11" t="s">
        <v>1679</v>
      </c>
    </row>
    <row r="394" spans="14:25" x14ac:dyDescent="0.15">
      <c r="N394" s="8" t="s">
        <v>1405</v>
      </c>
      <c r="O394" s="8">
        <v>363.15825770439102</v>
      </c>
      <c r="P394" s="8">
        <v>71.064231509248003</v>
      </c>
      <c r="Q394" s="8">
        <v>655.25228389953497</v>
      </c>
      <c r="R394" s="8">
        <v>9.2205638474295295</v>
      </c>
      <c r="S394" s="8">
        <v>3.20485497571079</v>
      </c>
      <c r="T394" s="8">
        <f t="shared" si="16"/>
        <v>7.753479179034322</v>
      </c>
      <c r="U394" s="8">
        <v>5.4973397695824901E-3</v>
      </c>
      <c r="V394" s="8">
        <v>0.34854009789352702</v>
      </c>
      <c r="W394" s="8">
        <f t="shared" si="17"/>
        <v>2.259847420120928</v>
      </c>
      <c r="X394" s="8" t="s">
        <v>1685</v>
      </c>
      <c r="Y394" s="11" t="s">
        <v>1679</v>
      </c>
    </row>
    <row r="395" spans="14:25" x14ac:dyDescent="0.15">
      <c r="N395" s="8" t="s">
        <v>722</v>
      </c>
      <c r="O395" s="8">
        <v>278.71792291769799</v>
      </c>
      <c r="P395" s="8">
        <v>53.033008588991102</v>
      </c>
      <c r="Q395" s="8">
        <v>504.40283724640398</v>
      </c>
      <c r="R395" s="8">
        <v>9.51111111111112</v>
      </c>
      <c r="S395" s="8">
        <v>3.2496138900714699</v>
      </c>
      <c r="T395" s="8">
        <f t="shared" si="16"/>
        <v>7.3536256355316176</v>
      </c>
      <c r="U395" s="8">
        <v>5.5063059718087502E-3</v>
      </c>
      <c r="V395" s="8">
        <v>0.34854009789352702</v>
      </c>
      <c r="W395" s="8">
        <f t="shared" si="17"/>
        <v>2.259139659601582</v>
      </c>
      <c r="X395" s="8" t="s">
        <v>2215</v>
      </c>
      <c r="Y395" s="11" t="s">
        <v>1679</v>
      </c>
    </row>
    <row r="396" spans="14:25" x14ac:dyDescent="0.15">
      <c r="N396" s="8" t="s">
        <v>408</v>
      </c>
      <c r="O396" s="8">
        <v>585.48441482246199</v>
      </c>
      <c r="P396" s="8">
        <v>118.79393923934001</v>
      </c>
      <c r="Q396" s="8">
        <v>1052.1748904055801</v>
      </c>
      <c r="R396" s="8">
        <v>8.8571428571428594</v>
      </c>
      <c r="S396" s="8">
        <v>3.1468413883292699</v>
      </c>
      <c r="T396" s="8">
        <f t="shared" si="16"/>
        <v>8.4657381169433936</v>
      </c>
      <c r="U396" s="8">
        <v>5.5147578407279902E-3</v>
      </c>
      <c r="V396" s="8">
        <v>0.34854009789352702</v>
      </c>
      <c r="W396" s="8">
        <f t="shared" si="17"/>
        <v>2.2584735531684097</v>
      </c>
      <c r="X396" s="8" t="s">
        <v>1991</v>
      </c>
      <c r="Y396" s="11" t="s">
        <v>1679</v>
      </c>
    </row>
    <row r="397" spans="14:25" x14ac:dyDescent="0.15">
      <c r="N397" s="8" t="s">
        <v>1027</v>
      </c>
      <c r="O397" s="8">
        <v>796.90934239724004</v>
      </c>
      <c r="P397" s="8">
        <v>165.46298679765201</v>
      </c>
      <c r="Q397" s="8">
        <v>1428.35569799683</v>
      </c>
      <c r="R397" s="8">
        <v>8.6324786324786391</v>
      </c>
      <c r="S397" s="8">
        <v>3.1097748580557498</v>
      </c>
      <c r="T397" s="8">
        <f t="shared" si="16"/>
        <v>8.9252521486112837</v>
      </c>
      <c r="U397" s="8">
        <v>5.6815983673046801E-3</v>
      </c>
      <c r="V397" s="8">
        <v>0.35669074549938801</v>
      </c>
      <c r="W397" s="8">
        <f t="shared" si="17"/>
        <v>2.2455294698436901</v>
      </c>
      <c r="X397" s="8" t="s">
        <v>2445</v>
      </c>
      <c r="Y397" s="11" t="s">
        <v>1679</v>
      </c>
    </row>
    <row r="398" spans="14:25" x14ac:dyDescent="0.15">
      <c r="N398" s="8" t="s">
        <v>1360</v>
      </c>
      <c r="O398" s="8">
        <v>290.208408111979</v>
      </c>
      <c r="P398" s="8">
        <v>56.214989104330499</v>
      </c>
      <c r="Q398" s="8">
        <v>524.20182711962798</v>
      </c>
      <c r="R398" s="8">
        <v>9.3249475890985405</v>
      </c>
      <c r="S398" s="8">
        <v>3.2210956167179998</v>
      </c>
      <c r="T398" s="8">
        <f t="shared" si="16"/>
        <v>7.4234307636433536</v>
      </c>
      <c r="U398" s="8">
        <v>5.7666211109597904E-3</v>
      </c>
      <c r="V398" s="8">
        <v>0.36122574945836999</v>
      </c>
      <c r="W398" s="8">
        <f t="shared" si="17"/>
        <v>2.2390785824585429</v>
      </c>
      <c r="X398" s="8" t="s">
        <v>1685</v>
      </c>
      <c r="Y398" s="11" t="s">
        <v>1679</v>
      </c>
    </row>
    <row r="399" spans="14:25" x14ac:dyDescent="0.15">
      <c r="N399" s="8" t="s">
        <v>1451</v>
      </c>
      <c r="O399" s="8">
        <v>171.88587339342999</v>
      </c>
      <c r="P399" s="8">
        <v>30.759144981614799</v>
      </c>
      <c r="Q399" s="8">
        <v>313.01260180524503</v>
      </c>
      <c r="R399" s="8">
        <v>10.176245210728</v>
      </c>
      <c r="S399" s="8">
        <v>3.3471334347770401</v>
      </c>
      <c r="T399" s="8">
        <f t="shared" si="16"/>
        <v>6.6165102132372482</v>
      </c>
      <c r="U399" s="8">
        <v>5.8078005129394697E-3</v>
      </c>
      <c r="V399" s="8">
        <v>0.36300038117489603</v>
      </c>
      <c r="W399" s="8">
        <f t="shared" si="17"/>
        <v>2.2359883092531208</v>
      </c>
      <c r="X399" s="8" t="s">
        <v>2650</v>
      </c>
      <c r="Y399" s="11" t="s">
        <v>1679</v>
      </c>
    </row>
    <row r="400" spans="14:25" x14ac:dyDescent="0.15">
      <c r="N400" s="8" t="s">
        <v>355</v>
      </c>
      <c r="O400" s="8">
        <v>86.974134085945394</v>
      </c>
      <c r="P400" s="8">
        <v>12.7279220613579</v>
      </c>
      <c r="Q400" s="8">
        <v>161.220346110533</v>
      </c>
      <c r="R400" s="8">
        <v>12.6666666666667</v>
      </c>
      <c r="S400" s="8">
        <v>3.66296501272243</v>
      </c>
      <c r="T400" s="8">
        <f t="shared" si="16"/>
        <v>5.5014075078035303</v>
      </c>
      <c r="U400" s="8">
        <v>5.8677289100726596E-3</v>
      </c>
      <c r="V400" s="8">
        <v>0.36593644467651798</v>
      </c>
      <c r="W400" s="8">
        <f t="shared" si="17"/>
        <v>2.2315299588333799</v>
      </c>
      <c r="X400" s="8" t="s">
        <v>1956</v>
      </c>
      <c r="Y400" s="11" t="s">
        <v>1679</v>
      </c>
    </row>
    <row r="401" spans="14:25" x14ac:dyDescent="0.15">
      <c r="N401" s="8" t="s">
        <v>1147</v>
      </c>
      <c r="O401" s="8">
        <v>5847.8320059778498</v>
      </c>
      <c r="P401" s="8">
        <v>1273.8528663075699</v>
      </c>
      <c r="Q401" s="8">
        <v>10421.8111456481</v>
      </c>
      <c r="R401" s="8">
        <v>8.1813303728374596</v>
      </c>
      <c r="S401" s="8">
        <v>3.03233546006622</v>
      </c>
      <c r="T401" s="8">
        <f t="shared" si="16"/>
        <v>11.831150666459898</v>
      </c>
      <c r="U401" s="8">
        <v>5.9579763026735297E-3</v>
      </c>
      <c r="V401" s="8">
        <v>0.37074623023530801</v>
      </c>
      <c r="W401" s="8">
        <f t="shared" si="17"/>
        <v>2.224901228485626</v>
      </c>
      <c r="X401" s="8" t="s">
        <v>2651</v>
      </c>
      <c r="Y401" s="11" t="s">
        <v>1679</v>
      </c>
    </row>
    <row r="402" spans="14:25" x14ac:dyDescent="0.15">
      <c r="N402" s="8" t="s">
        <v>1468</v>
      </c>
      <c r="O402" s="8">
        <v>651.00964321241497</v>
      </c>
      <c r="P402" s="8">
        <v>135.764501987817</v>
      </c>
      <c r="Q402" s="8">
        <v>1166.2547844370099</v>
      </c>
      <c r="R402" s="8">
        <v>8.5902777777777892</v>
      </c>
      <c r="S402" s="8">
        <v>3.10270478353406</v>
      </c>
      <c r="T402" s="8">
        <f t="shared" si="16"/>
        <v>8.6363148924881834</v>
      </c>
      <c r="U402" s="8">
        <v>5.9829025827029102E-3</v>
      </c>
      <c r="V402" s="8">
        <v>0.37087957223424001</v>
      </c>
      <c r="W402" s="8">
        <f t="shared" si="17"/>
        <v>2.2230880685500658</v>
      </c>
      <c r="X402" s="8" t="s">
        <v>2652</v>
      </c>
      <c r="Y402" s="11" t="s">
        <v>1679</v>
      </c>
    </row>
    <row r="403" spans="14:25" x14ac:dyDescent="0.15">
      <c r="N403" s="8" t="s">
        <v>1328</v>
      </c>
      <c r="O403" s="8">
        <v>86.502729565154397</v>
      </c>
      <c r="P403" s="8">
        <v>12.7279220613579</v>
      </c>
      <c r="Q403" s="8">
        <v>160.27753706895101</v>
      </c>
      <c r="R403" s="8">
        <v>12.592592592592601</v>
      </c>
      <c r="S403" s="8">
        <v>3.6545034339742299</v>
      </c>
      <c r="T403" s="8">
        <f t="shared" si="16"/>
        <v>5.4971767184294329</v>
      </c>
      <c r="U403" s="8">
        <v>5.9962055284804999E-3</v>
      </c>
      <c r="V403" s="8">
        <v>0.37087957223424001</v>
      </c>
      <c r="W403" s="8">
        <f t="shared" si="17"/>
        <v>2.2221234895070165</v>
      </c>
      <c r="X403" s="8" t="s">
        <v>1685</v>
      </c>
      <c r="Y403" s="11" t="s">
        <v>1679</v>
      </c>
    </row>
    <row r="404" spans="14:25" x14ac:dyDescent="0.15">
      <c r="N404" s="8" t="s">
        <v>375</v>
      </c>
      <c r="O404" s="8">
        <v>2882.5207935069602</v>
      </c>
      <c r="P404" s="8">
        <v>625.78950135009404</v>
      </c>
      <c r="Q404" s="8">
        <v>5139.2520856638303</v>
      </c>
      <c r="R404" s="8">
        <v>8.2124293785310805</v>
      </c>
      <c r="S404" s="8">
        <v>3.0378090592637599</v>
      </c>
      <c r="T404" s="8">
        <f t="shared" si="16"/>
        <v>10.808438174602237</v>
      </c>
      <c r="U404" s="8">
        <v>6.0126312018435402E-3</v>
      </c>
      <c r="V404" s="8">
        <v>0.37087957223424001</v>
      </c>
      <c r="W404" s="8">
        <f t="shared" si="17"/>
        <v>2.2209354337590721</v>
      </c>
      <c r="X404" s="8" t="s">
        <v>1685</v>
      </c>
      <c r="Y404" s="11" t="s">
        <v>1679</v>
      </c>
    </row>
    <row r="405" spans="14:25" x14ac:dyDescent="0.15">
      <c r="N405" s="8" t="s">
        <v>1196</v>
      </c>
      <c r="O405" s="8">
        <v>65.996632910744495</v>
      </c>
      <c r="P405" s="8">
        <v>8.4852813742385695</v>
      </c>
      <c r="Q405" s="8">
        <v>123.50798444725</v>
      </c>
      <c r="R405" s="8">
        <v>14.5555555555556</v>
      </c>
      <c r="S405" s="8">
        <v>3.8634980000951402</v>
      </c>
      <c r="T405" s="8">
        <f t="shared" si="16"/>
        <v>5.0167115007687233</v>
      </c>
      <c r="U405" s="8">
        <v>6.0416090797641396E-3</v>
      </c>
      <c r="V405" s="8">
        <v>0.37129063758734698</v>
      </c>
      <c r="W405" s="8">
        <f t="shared" si="17"/>
        <v>2.2188473790286074</v>
      </c>
      <c r="X405" s="8" t="s">
        <v>2653</v>
      </c>
      <c r="Y405" s="11" t="s">
        <v>1679</v>
      </c>
    </row>
    <row r="406" spans="14:25" x14ac:dyDescent="0.15">
      <c r="N406" s="8" t="s">
        <v>1461</v>
      </c>
      <c r="O406" s="8">
        <v>184.79057215008501</v>
      </c>
      <c r="P406" s="8">
        <v>33.941125496954299</v>
      </c>
      <c r="Q406" s="8">
        <v>335.64001880321501</v>
      </c>
      <c r="R406" s="8">
        <v>9.8888888888888999</v>
      </c>
      <c r="S406" s="8">
        <v>3.3058084295240899</v>
      </c>
      <c r="T406" s="8">
        <f t="shared" si="16"/>
        <v>6.737866715483201</v>
      </c>
      <c r="U406" s="8">
        <v>6.0455804499019404E-3</v>
      </c>
      <c r="V406" s="8">
        <v>0.37129063758734698</v>
      </c>
      <c r="W406" s="8">
        <f t="shared" si="17"/>
        <v>2.2185619952023221</v>
      </c>
      <c r="X406" s="8" t="s">
        <v>1685</v>
      </c>
      <c r="Y406" s="11" t="s">
        <v>1679</v>
      </c>
    </row>
    <row r="407" spans="14:25" x14ac:dyDescent="0.15">
      <c r="N407" s="8" t="s">
        <v>1372</v>
      </c>
      <c r="O407" s="8">
        <v>977.98760394609496</v>
      </c>
      <c r="P407" s="8">
        <v>208.950053840625</v>
      </c>
      <c r="Q407" s="8">
        <v>1747.0251540515601</v>
      </c>
      <c r="R407" s="8">
        <v>8.3609701071630091</v>
      </c>
      <c r="S407" s="8">
        <v>3.0636703451285801</v>
      </c>
      <c r="T407" s="8">
        <f t="shared" si="16"/>
        <v>9.2388494927418208</v>
      </c>
      <c r="U407" s="8">
        <v>6.1527129654715901E-3</v>
      </c>
      <c r="V407" s="8">
        <v>0.37580012578646499</v>
      </c>
      <c r="W407" s="8">
        <f t="shared" si="17"/>
        <v>2.2109333450159045</v>
      </c>
      <c r="X407" s="8" t="s">
        <v>2654</v>
      </c>
      <c r="Y407" s="11" t="s">
        <v>1679</v>
      </c>
    </row>
    <row r="408" spans="14:25" x14ac:dyDescent="0.15">
      <c r="N408" s="8" t="s">
        <v>446</v>
      </c>
      <c r="O408" s="8">
        <v>1707.7218021306101</v>
      </c>
      <c r="P408" s="8">
        <v>370.170399951158</v>
      </c>
      <c r="Q408" s="8">
        <v>3045.27320431007</v>
      </c>
      <c r="R408" s="8">
        <v>8.2266794014645104</v>
      </c>
      <c r="S408" s="8">
        <v>3.0403102219293201</v>
      </c>
      <c r="T408" s="8">
        <f t="shared" si="16"/>
        <v>10.052200837895473</v>
      </c>
      <c r="U408" s="8">
        <v>6.1589132504737297E-3</v>
      </c>
      <c r="V408" s="8">
        <v>0.37580012578646499</v>
      </c>
      <c r="W408" s="8">
        <f t="shared" si="17"/>
        <v>2.2104959129913975</v>
      </c>
      <c r="X408" s="8" t="s">
        <v>2017</v>
      </c>
      <c r="Y408" s="11" t="s">
        <v>1679</v>
      </c>
    </row>
    <row r="409" spans="14:25" x14ac:dyDescent="0.15">
      <c r="N409" s="8" t="s">
        <v>1462</v>
      </c>
      <c r="O409" s="8">
        <v>5902.8095582151</v>
      </c>
      <c r="P409" s="8">
        <v>1304.6120112891799</v>
      </c>
      <c r="Q409" s="8">
        <v>10501.007105141</v>
      </c>
      <c r="R409" s="8">
        <v>8.0491418247515902</v>
      </c>
      <c r="S409" s="8">
        <v>3.0088349756280999</v>
      </c>
      <c r="T409" s="8">
        <f t="shared" si="16"/>
        <v>11.853822588761805</v>
      </c>
      <c r="U409" s="8">
        <v>6.3042825312613999E-3</v>
      </c>
      <c r="V409" s="8">
        <v>0.38380050767054202</v>
      </c>
      <c r="W409" s="8">
        <f t="shared" si="17"/>
        <v>2.2003643318417461</v>
      </c>
      <c r="X409" s="8" t="s">
        <v>1685</v>
      </c>
      <c r="Y409" s="11" t="s">
        <v>1679</v>
      </c>
    </row>
    <row r="410" spans="14:25" x14ac:dyDescent="0.15">
      <c r="N410" s="8" t="s">
        <v>337</v>
      </c>
      <c r="O410" s="8">
        <v>2935.9662810516502</v>
      </c>
      <c r="P410" s="8">
        <v>645.94204461391098</v>
      </c>
      <c r="Q410" s="8">
        <v>5225.9905174893802</v>
      </c>
      <c r="R410" s="8">
        <v>8.0904944353220305</v>
      </c>
      <c r="S410" s="8">
        <v>3.0162278729383298</v>
      </c>
      <c r="T410" s="8">
        <f t="shared" si="16"/>
        <v>10.843374855096654</v>
      </c>
      <c r="U410" s="8">
        <v>6.32740173055124E-3</v>
      </c>
      <c r="V410" s="8">
        <v>0.38380050767054202</v>
      </c>
      <c r="W410" s="8">
        <f t="shared" si="17"/>
        <v>2.1987745910469494</v>
      </c>
      <c r="X410" s="8" t="s">
        <v>1942</v>
      </c>
      <c r="Y410" s="11" t="s">
        <v>1679</v>
      </c>
    </row>
    <row r="411" spans="14:25" x14ac:dyDescent="0.15">
      <c r="N411" s="8" t="s">
        <v>1494</v>
      </c>
      <c r="O411" s="8">
        <v>70.298199162962604</v>
      </c>
      <c r="P411" s="8">
        <v>9.5459415460183905</v>
      </c>
      <c r="Q411" s="8">
        <v>131.05045677990699</v>
      </c>
      <c r="R411" s="8">
        <v>13.728395061728399</v>
      </c>
      <c r="S411" s="8">
        <v>3.7790910698388802</v>
      </c>
      <c r="T411" s="8">
        <f t="shared" si="16"/>
        <v>5.1444330370829112</v>
      </c>
      <c r="U411" s="8">
        <v>6.33197748730984E-3</v>
      </c>
      <c r="V411" s="8">
        <v>0.38380050767054202</v>
      </c>
      <c r="W411" s="8">
        <f t="shared" si="17"/>
        <v>2.1984606378959879</v>
      </c>
      <c r="X411" s="8" t="s">
        <v>2655</v>
      </c>
      <c r="Y411" s="11" t="s">
        <v>1679</v>
      </c>
    </row>
    <row r="412" spans="14:25" x14ac:dyDescent="0.15">
      <c r="N412" s="8" t="s">
        <v>1214</v>
      </c>
      <c r="O412" s="8">
        <v>1294.5357396572699</v>
      </c>
      <c r="P412" s="8">
        <v>281.07494552165298</v>
      </c>
      <c r="Q412" s="8">
        <v>2307.9965337928902</v>
      </c>
      <c r="R412" s="8">
        <v>8.21132075471699</v>
      </c>
      <c r="S412" s="8">
        <v>3.0376142917997799</v>
      </c>
      <c r="T412" s="8">
        <f t="shared" si="16"/>
        <v>9.6536181960716068</v>
      </c>
      <c r="U412" s="8">
        <v>6.3443714233883102E-3</v>
      </c>
      <c r="V412" s="8">
        <v>0.38380050767054202</v>
      </c>
      <c r="W412" s="8">
        <f t="shared" si="17"/>
        <v>2.1976113997121836</v>
      </c>
      <c r="X412" s="8" t="s">
        <v>2656</v>
      </c>
      <c r="Y412" s="11" t="s">
        <v>1679</v>
      </c>
    </row>
    <row r="413" spans="14:25" x14ac:dyDescent="0.15">
      <c r="N413" s="8" t="s">
        <v>1366</v>
      </c>
      <c r="O413" s="8">
        <v>124.215091228437</v>
      </c>
      <c r="P413" s="8">
        <v>21.213203435596402</v>
      </c>
      <c r="Q413" s="8">
        <v>227.21697902127701</v>
      </c>
      <c r="R413" s="8">
        <v>10.7111111111111</v>
      </c>
      <c r="S413" s="8">
        <v>3.4210362399002898</v>
      </c>
      <c r="T413" s="8">
        <f t="shared" si="16"/>
        <v>6.1174087155586605</v>
      </c>
      <c r="U413" s="8">
        <v>6.4104816368552196E-3</v>
      </c>
      <c r="V413" s="8">
        <v>0.38697118957862597</v>
      </c>
      <c r="W413" s="8">
        <f t="shared" si="17"/>
        <v>2.1931093395341517</v>
      </c>
      <c r="X413" s="8" t="s">
        <v>2657</v>
      </c>
      <c r="Y413" s="11" t="s">
        <v>1679</v>
      </c>
    </row>
    <row r="414" spans="14:25" x14ac:dyDescent="0.15">
      <c r="N414" s="8" t="s">
        <v>779</v>
      </c>
      <c r="O414" s="8">
        <v>1622.9868395184201</v>
      </c>
      <c r="P414" s="8">
        <v>355.32115754623999</v>
      </c>
      <c r="Q414" s="8">
        <v>2890.6525214906101</v>
      </c>
      <c r="R414" s="8">
        <v>8.1353233830845806</v>
      </c>
      <c r="S414" s="8">
        <v>3.0241996948713301</v>
      </c>
      <c r="T414" s="8">
        <f t="shared" si="16"/>
        <v>9.9850796335019574</v>
      </c>
      <c r="U414" s="8">
        <v>6.4243589383067602E-3</v>
      </c>
      <c r="V414" s="8">
        <v>0.38698201357378298</v>
      </c>
      <c r="W414" s="8">
        <f t="shared" si="17"/>
        <v>2.1921702023851775</v>
      </c>
      <c r="X414" s="8" t="s">
        <v>2259</v>
      </c>
      <c r="Y414" s="11" t="s">
        <v>1679</v>
      </c>
    </row>
    <row r="415" spans="14:25" x14ac:dyDescent="0.15">
      <c r="N415" s="8" t="s">
        <v>457</v>
      </c>
      <c r="O415" s="8">
        <v>2727.6054828620099</v>
      </c>
      <c r="P415" s="8">
        <v>603.51563774271801</v>
      </c>
      <c r="Q415" s="8">
        <v>4851.6953279812997</v>
      </c>
      <c r="R415" s="8">
        <v>8.0390548720952992</v>
      </c>
      <c r="S415" s="8">
        <v>3.00702589798491</v>
      </c>
      <c r="T415" s="8">
        <f t="shared" si="16"/>
        <v>10.740760292020191</v>
      </c>
      <c r="U415" s="8">
        <v>6.4894237776024098E-3</v>
      </c>
      <c r="V415" s="8">
        <v>0.388800399749269</v>
      </c>
      <c r="W415" s="8">
        <f t="shared" si="17"/>
        <v>2.1877938642655264</v>
      </c>
      <c r="X415" s="8" t="s">
        <v>2023</v>
      </c>
      <c r="Y415" s="11" t="s">
        <v>1679</v>
      </c>
    </row>
    <row r="416" spans="14:25" x14ac:dyDescent="0.15">
      <c r="N416" s="8" t="s">
        <v>1664</v>
      </c>
      <c r="O416" s="8">
        <v>381.48410845014303</v>
      </c>
      <c r="P416" s="8">
        <v>78.488852711706798</v>
      </c>
      <c r="Q416" s="8">
        <v>684.47936418857898</v>
      </c>
      <c r="R416" s="8">
        <v>8.7207207207207293</v>
      </c>
      <c r="S416" s="8">
        <v>3.1244473709244902</v>
      </c>
      <c r="T416" s="8">
        <f t="shared" si="16"/>
        <v>7.8566395518123509</v>
      </c>
      <c r="U416" s="8">
        <v>6.4905979503662899E-3</v>
      </c>
      <c r="V416" s="8">
        <v>0.388800399749269</v>
      </c>
      <c r="W416" s="8">
        <f t="shared" si="17"/>
        <v>2.1877152917077551</v>
      </c>
      <c r="X416" s="8" t="s">
        <v>2658</v>
      </c>
      <c r="Y416" s="11" t="s">
        <v>1679</v>
      </c>
    </row>
    <row r="417" spans="14:25" x14ac:dyDescent="0.15">
      <c r="N417" s="8" t="s">
        <v>1345</v>
      </c>
      <c r="O417" s="8">
        <v>233.99341900764799</v>
      </c>
      <c r="P417" s="8">
        <v>45.6083873865323</v>
      </c>
      <c r="Q417" s="8">
        <v>422.37845062876499</v>
      </c>
      <c r="R417" s="8">
        <v>9.2609819121447092</v>
      </c>
      <c r="S417" s="8">
        <v>3.2111651659131999</v>
      </c>
      <c r="T417" s="8">
        <f t="shared" si="16"/>
        <v>7.1168098383798526</v>
      </c>
      <c r="U417" s="8">
        <v>6.4958333751603398E-3</v>
      </c>
      <c r="V417" s="8">
        <v>0.388800399749269</v>
      </c>
      <c r="W417" s="8">
        <f t="shared" si="17"/>
        <v>2.1873651237263196</v>
      </c>
      <c r="X417" s="8" t="s">
        <v>2659</v>
      </c>
      <c r="Y417" s="11" t="s">
        <v>1679</v>
      </c>
    </row>
    <row r="418" spans="14:25" x14ac:dyDescent="0.15">
      <c r="N418" s="8" t="s">
        <v>1379</v>
      </c>
      <c r="O418" s="8">
        <v>38.3605428793702</v>
      </c>
      <c r="P418" s="8">
        <v>3.1819805153394598</v>
      </c>
      <c r="Q418" s="8">
        <v>73.539105243400996</v>
      </c>
      <c r="R418" s="8">
        <v>23.1111111111111</v>
      </c>
      <c r="S418" s="8">
        <v>4.5305147166987796</v>
      </c>
      <c r="T418" s="8">
        <f t="shared" si="16"/>
        <v>3.9351823597917019</v>
      </c>
      <c r="U418" s="8">
        <v>6.5749406722937801E-3</v>
      </c>
      <c r="V418" s="8">
        <v>0.39210222324232102</v>
      </c>
      <c r="W418" s="8">
        <f t="shared" si="17"/>
        <v>2.1821081615928328</v>
      </c>
      <c r="X418" s="8" t="s">
        <v>2660</v>
      </c>
      <c r="Y418" s="11" t="s">
        <v>1679</v>
      </c>
    </row>
    <row r="419" spans="14:25" x14ac:dyDescent="0.15">
      <c r="N419" s="8" t="s">
        <v>243</v>
      </c>
      <c r="O419" s="8">
        <v>871.74481007281599</v>
      </c>
      <c r="P419" s="8">
        <v>188.79751057680801</v>
      </c>
      <c r="Q419" s="8">
        <v>1554.6921095688199</v>
      </c>
      <c r="R419" s="8">
        <v>8.2347066167291008</v>
      </c>
      <c r="S419" s="8">
        <v>3.0417172510287598</v>
      </c>
      <c r="T419" s="8">
        <f t="shared" si="16"/>
        <v>9.0815545572019314</v>
      </c>
      <c r="U419" s="8">
        <v>6.5787566392998499E-3</v>
      </c>
      <c r="V419" s="8">
        <v>0.39210222324232102</v>
      </c>
      <c r="W419" s="8">
        <f t="shared" si="17"/>
        <v>2.1818561786832227</v>
      </c>
      <c r="X419" s="8" t="s">
        <v>1872</v>
      </c>
      <c r="Y419" s="11" t="s">
        <v>1679</v>
      </c>
    </row>
    <row r="420" spans="14:25" x14ac:dyDescent="0.15">
      <c r="N420" s="8" t="s">
        <v>1388</v>
      </c>
      <c r="O420" s="8">
        <v>2008.3600352650899</v>
      </c>
      <c r="P420" s="8">
        <v>444.41661197574501</v>
      </c>
      <c r="Q420" s="8">
        <v>3572.3034585544401</v>
      </c>
      <c r="R420" s="8">
        <v>8.0381861575179094</v>
      </c>
      <c r="S420" s="8">
        <v>3.0068699893670501</v>
      </c>
      <c r="T420" s="8">
        <f t="shared" si="16"/>
        <v>10.299203929104031</v>
      </c>
      <c r="U420" s="8">
        <v>6.5980428588229296E-3</v>
      </c>
      <c r="V420" s="8">
        <v>0.392270408479795</v>
      </c>
      <c r="W420" s="8">
        <f t="shared" si="17"/>
        <v>2.1805848677403801</v>
      </c>
      <c r="X420" s="8" t="s">
        <v>1685</v>
      </c>
      <c r="Y420" s="11" t="s">
        <v>1679</v>
      </c>
    </row>
    <row r="421" spans="14:25" x14ac:dyDescent="0.15">
      <c r="N421" s="8" t="s">
        <v>1361</v>
      </c>
      <c r="O421" s="8">
        <v>26.457578729396701</v>
      </c>
      <c r="P421" s="8">
        <v>1.0606601717798201</v>
      </c>
      <c r="Q421" s="8">
        <v>51.854497287013501</v>
      </c>
      <c r="R421" s="8">
        <v>48.8888888888889</v>
      </c>
      <c r="S421" s="8">
        <v>5.6114347120823496</v>
      </c>
      <c r="T421" s="8">
        <f t="shared" si="16"/>
        <v>2.8906798567623295</v>
      </c>
      <c r="U421" s="8">
        <v>6.6093488526559304E-3</v>
      </c>
      <c r="V421" s="8">
        <v>0.392270408479795</v>
      </c>
      <c r="W421" s="8">
        <f t="shared" si="17"/>
        <v>2.179841324724356</v>
      </c>
      <c r="X421" s="8" t="s">
        <v>2661</v>
      </c>
      <c r="Y421" s="11" t="s">
        <v>1679</v>
      </c>
    </row>
    <row r="422" spans="14:25" x14ac:dyDescent="0.15">
      <c r="N422" s="8" t="s">
        <v>619</v>
      </c>
      <c r="O422" s="8">
        <v>3321.2216256681199</v>
      </c>
      <c r="P422" s="8">
        <v>741.40146007409498</v>
      </c>
      <c r="Q422" s="8">
        <v>5901.0417912621397</v>
      </c>
      <c r="R422" s="8">
        <v>7.9593069464314201</v>
      </c>
      <c r="S422" s="8">
        <v>2.9926428141261301</v>
      </c>
      <c r="T422" s="8">
        <f t="shared" si="16"/>
        <v>11.03043255315966</v>
      </c>
      <c r="U422" s="8">
        <v>6.6625124263246602E-3</v>
      </c>
      <c r="V422" s="8">
        <v>0.3945967265327</v>
      </c>
      <c r="W422" s="8">
        <f t="shared" si="17"/>
        <v>2.1763619679572366</v>
      </c>
      <c r="X422" s="8" t="s">
        <v>2141</v>
      </c>
      <c r="Y422" s="11" t="s">
        <v>1679</v>
      </c>
    </row>
    <row r="423" spans="14:25" x14ac:dyDescent="0.15">
      <c r="N423" s="8" t="s">
        <v>1232</v>
      </c>
      <c r="O423" s="8">
        <v>6262.4322820135603</v>
      </c>
      <c r="P423" s="8">
        <v>1405.3747276082599</v>
      </c>
      <c r="Q423" s="8">
        <v>11119.489836418899</v>
      </c>
      <c r="R423" s="8">
        <v>7.91211740041929</v>
      </c>
      <c r="S423" s="8">
        <v>2.98406383304168</v>
      </c>
      <c r="T423" s="8">
        <f t="shared" si="16"/>
        <v>11.948771061579922</v>
      </c>
      <c r="U423" s="8">
        <v>6.6832658876316703E-3</v>
      </c>
      <c r="V423" s="8">
        <v>0.39494682682014698</v>
      </c>
      <c r="W423" s="8">
        <f t="shared" si="17"/>
        <v>2.1750112605231413</v>
      </c>
      <c r="X423" s="8" t="s">
        <v>1685</v>
      </c>
      <c r="Y423" s="11" t="s">
        <v>1679</v>
      </c>
    </row>
    <row r="424" spans="14:25" x14ac:dyDescent="0.15">
      <c r="N424" s="8" t="s">
        <v>370</v>
      </c>
      <c r="O424" s="8">
        <v>839.33574926843198</v>
      </c>
      <c r="P424" s="8">
        <v>182.433549546129</v>
      </c>
      <c r="Q424" s="8">
        <v>1496.2379489907401</v>
      </c>
      <c r="R424" s="8">
        <v>8.2015503875969102</v>
      </c>
      <c r="S424" s="8">
        <v>3.0358966566907699</v>
      </c>
      <c r="T424" s="8">
        <f t="shared" si="16"/>
        <v>9.0291755837686427</v>
      </c>
      <c r="U424" s="8">
        <v>6.7049863976818098E-3</v>
      </c>
      <c r="V424" s="8">
        <v>0.39494682682014698</v>
      </c>
      <c r="W424" s="8">
        <f t="shared" si="17"/>
        <v>2.1736020988590226</v>
      </c>
      <c r="X424" s="8" t="s">
        <v>1964</v>
      </c>
      <c r="Y424" s="11" t="s">
        <v>1679</v>
      </c>
    </row>
    <row r="425" spans="14:25" x14ac:dyDescent="0.15">
      <c r="N425" s="8" t="s">
        <v>1135</v>
      </c>
      <c r="O425" s="8">
        <v>160.98464385013699</v>
      </c>
      <c r="P425" s="8">
        <v>29.698484809835001</v>
      </c>
      <c r="Q425" s="8">
        <v>292.27080289044</v>
      </c>
      <c r="R425" s="8">
        <v>9.8412698412698507</v>
      </c>
      <c r="S425" s="8">
        <v>3.2988444817743199</v>
      </c>
      <c r="T425" s="8">
        <f t="shared" si="16"/>
        <v>6.5417396636659229</v>
      </c>
      <c r="U425" s="8">
        <v>6.71036341629218E-3</v>
      </c>
      <c r="V425" s="8">
        <v>0.39494682682014698</v>
      </c>
      <c r="W425" s="8">
        <f t="shared" si="17"/>
        <v>2.1732539589045663</v>
      </c>
      <c r="X425" s="8" t="s">
        <v>2662</v>
      </c>
      <c r="Y425" s="11" t="s">
        <v>1679</v>
      </c>
    </row>
    <row r="426" spans="14:25" x14ac:dyDescent="0.15">
      <c r="N426" s="8" t="s">
        <v>1547</v>
      </c>
      <c r="O426" s="8">
        <v>64.111014827580306</v>
      </c>
      <c r="P426" s="8">
        <v>8.4852813742385695</v>
      </c>
      <c r="Q426" s="8">
        <v>119.736748280922</v>
      </c>
      <c r="R426" s="8">
        <v>14.1111111111111</v>
      </c>
      <c r="S426" s="8">
        <v>3.81875968532986</v>
      </c>
      <c r="T426" s="8">
        <f t="shared" si="16"/>
        <v>4.9943423433860827</v>
      </c>
      <c r="U426" s="8">
        <v>6.7768338823793002E-3</v>
      </c>
      <c r="V426" s="8">
        <v>0.39802980043887198</v>
      </c>
      <c r="W426" s="8">
        <f t="shared" si="17"/>
        <v>2.1689731599037589</v>
      </c>
      <c r="X426" s="8" t="s">
        <v>2663</v>
      </c>
      <c r="Y426" s="11" t="s">
        <v>1679</v>
      </c>
    </row>
    <row r="427" spans="14:25" x14ac:dyDescent="0.15">
      <c r="N427" s="8" t="s">
        <v>711</v>
      </c>
      <c r="O427" s="8">
        <v>738.160553993657</v>
      </c>
      <c r="P427" s="8">
        <v>160.159685938753</v>
      </c>
      <c r="Q427" s="8">
        <v>1316.1614220485601</v>
      </c>
      <c r="R427" s="8">
        <v>8.2178072111847005</v>
      </c>
      <c r="S427" s="8">
        <v>3.03875348544226</v>
      </c>
      <c r="T427" s="8">
        <f t="shared" si="16"/>
        <v>8.8427439827673648</v>
      </c>
      <c r="U427" s="8">
        <v>6.79279018286515E-3</v>
      </c>
      <c r="V427" s="8">
        <v>0.398139243684903</v>
      </c>
      <c r="W427" s="8">
        <f t="shared" si="17"/>
        <v>2.167951799781592</v>
      </c>
      <c r="X427" s="8" t="s">
        <v>2204</v>
      </c>
      <c r="Y427" s="11" t="s">
        <v>1679</v>
      </c>
    </row>
    <row r="428" spans="14:25" x14ac:dyDescent="0.15">
      <c r="N428" s="8" t="s">
        <v>1020</v>
      </c>
      <c r="O428" s="8">
        <v>704.27835406180202</v>
      </c>
      <c r="P428" s="8">
        <v>152.73506473629399</v>
      </c>
      <c r="Q428" s="8">
        <v>1255.8216433873099</v>
      </c>
      <c r="R428" s="8">
        <v>8.2222222222222303</v>
      </c>
      <c r="S428" s="8">
        <v>3.0395283641866402</v>
      </c>
      <c r="T428" s="8">
        <f t="shared" si="16"/>
        <v>8.7746516842567868</v>
      </c>
      <c r="U428" s="8">
        <v>6.8337640319230302E-3</v>
      </c>
      <c r="V428" s="8">
        <v>0.39971152725850401</v>
      </c>
      <c r="W428" s="8">
        <f t="shared" si="17"/>
        <v>2.1653400213527387</v>
      </c>
      <c r="X428" s="8" t="s">
        <v>2440</v>
      </c>
      <c r="Y428" s="11" t="s">
        <v>1679</v>
      </c>
    </row>
    <row r="429" spans="14:25" x14ac:dyDescent="0.15">
      <c r="N429" s="8" t="s">
        <v>1574</v>
      </c>
      <c r="O429" s="8">
        <v>58.866639533780102</v>
      </c>
      <c r="P429" s="8">
        <v>7.4246212024587503</v>
      </c>
      <c r="Q429" s="8">
        <v>110.308657865101</v>
      </c>
      <c r="R429" s="8">
        <v>14.8571428571429</v>
      </c>
      <c r="S429" s="8">
        <v>3.8930847960834898</v>
      </c>
      <c r="T429" s="8">
        <f t="shared" si="16"/>
        <v>4.8388598208205025</v>
      </c>
      <c r="U429" s="8">
        <v>6.8703764991355299E-3</v>
      </c>
      <c r="V429" s="8">
        <v>0.40090270827382402</v>
      </c>
      <c r="W429" s="8">
        <f t="shared" si="17"/>
        <v>2.1630194627924619</v>
      </c>
      <c r="X429" s="8" t="s">
        <v>2664</v>
      </c>
      <c r="Y429" s="11" t="s">
        <v>1679</v>
      </c>
    </row>
    <row r="430" spans="14:25" x14ac:dyDescent="0.15">
      <c r="N430" s="8" t="s">
        <v>1383</v>
      </c>
      <c r="O430" s="8">
        <v>1912.19351302372</v>
      </c>
      <c r="P430" s="8">
        <v>427.44604922726802</v>
      </c>
      <c r="Q430" s="8">
        <v>3396.9409768201799</v>
      </c>
      <c r="R430" s="8">
        <v>7.9470636889991804</v>
      </c>
      <c r="S430" s="8">
        <v>2.9904219064565098</v>
      </c>
      <c r="T430" s="8">
        <f t="shared" si="16"/>
        <v>10.234809482477381</v>
      </c>
      <c r="U430" s="8">
        <v>6.88251083192823E-3</v>
      </c>
      <c r="V430" s="8">
        <v>0.40090270827382402</v>
      </c>
      <c r="W430" s="8">
        <f t="shared" si="17"/>
        <v>2.1622530964267561</v>
      </c>
      <c r="X430" s="8" t="s">
        <v>2665</v>
      </c>
      <c r="Y430" s="11" t="s">
        <v>1679</v>
      </c>
    </row>
    <row r="431" spans="14:25" x14ac:dyDescent="0.15">
      <c r="N431" s="8" t="s">
        <v>1111</v>
      </c>
      <c r="O431" s="8">
        <v>32.173358543987902</v>
      </c>
      <c r="P431" s="8">
        <v>2.1213203435596402</v>
      </c>
      <c r="Q431" s="8">
        <v>62.225396744416201</v>
      </c>
      <c r="R431" s="8">
        <v>29.3333333333334</v>
      </c>
      <c r="S431" s="8">
        <v>4.8744691179161403</v>
      </c>
      <c r="T431" s="8">
        <f t="shared" si="16"/>
        <v>3.5221970596792258</v>
      </c>
      <c r="U431" s="8">
        <v>6.9485388033140201E-3</v>
      </c>
      <c r="V431" s="8">
        <v>0.40391598710375398</v>
      </c>
      <c r="W431" s="8">
        <f t="shared" si="17"/>
        <v>2.1581065128741197</v>
      </c>
      <c r="X431" s="8" t="s">
        <v>1685</v>
      </c>
      <c r="Y431" s="11" t="s">
        <v>1679</v>
      </c>
    </row>
    <row r="432" spans="14:25" x14ac:dyDescent="0.15">
      <c r="N432" s="8" t="s">
        <v>1257</v>
      </c>
      <c r="O432" s="8">
        <v>504.28498611620603</v>
      </c>
      <c r="P432" s="8">
        <v>108.18733752154201</v>
      </c>
      <c r="Q432" s="8">
        <v>900.382634710871</v>
      </c>
      <c r="R432" s="8">
        <v>8.3224400871459796</v>
      </c>
      <c r="S432" s="8">
        <v>3.0570065795093</v>
      </c>
      <c r="T432" s="8">
        <f t="shared" si="16"/>
        <v>8.2858911324473059</v>
      </c>
      <c r="U432" s="8">
        <v>7.0173874437456296E-3</v>
      </c>
      <c r="V432" s="8">
        <v>0.40708051883625801</v>
      </c>
      <c r="W432" s="8">
        <f t="shared" si="17"/>
        <v>2.1538245445577489</v>
      </c>
      <c r="X432" s="8" t="s">
        <v>2666</v>
      </c>
      <c r="Y432" s="11" t="s">
        <v>1679</v>
      </c>
    </row>
    <row r="433" spans="14:25" x14ac:dyDescent="0.15">
      <c r="N433" s="8" t="s">
        <v>1228</v>
      </c>
      <c r="O433" s="8">
        <v>8077.9289427100202</v>
      </c>
      <c r="P433" s="8">
        <v>1840.2453980379901</v>
      </c>
      <c r="Q433" s="8">
        <v>14315.612487382101</v>
      </c>
      <c r="R433" s="8">
        <v>7.7791866794748703</v>
      </c>
      <c r="S433" s="8">
        <v>2.9596193281131802</v>
      </c>
      <c r="T433" s="8">
        <f t="shared" si="16"/>
        <v>12.325492112243369</v>
      </c>
      <c r="U433" s="8">
        <v>7.0558374273772999E-3</v>
      </c>
      <c r="V433" s="8">
        <v>0.40847226057548403</v>
      </c>
      <c r="W433" s="8">
        <f t="shared" si="17"/>
        <v>2.1514514342830302</v>
      </c>
      <c r="X433" s="8" t="s">
        <v>2667</v>
      </c>
      <c r="Y433" s="11" t="s">
        <v>1679</v>
      </c>
    </row>
    <row r="434" spans="14:25" x14ac:dyDescent="0.15">
      <c r="N434" s="8" t="s">
        <v>1108</v>
      </c>
      <c r="O434" s="8">
        <v>2952.8779182350199</v>
      </c>
      <c r="P434" s="8">
        <v>670.33722856484701</v>
      </c>
      <c r="Q434" s="8">
        <v>5235.4186079051997</v>
      </c>
      <c r="R434" s="8">
        <v>7.8101265822784898</v>
      </c>
      <c r="S434" s="8">
        <v>2.9653459309723198</v>
      </c>
      <c r="T434" s="8">
        <f t="shared" si="16"/>
        <v>10.871416214384418</v>
      </c>
      <c r="U434" s="8">
        <v>7.1440299782875904E-3</v>
      </c>
      <c r="V434" s="8">
        <v>0.412521788613958</v>
      </c>
      <c r="W434" s="8">
        <f t="shared" si="17"/>
        <v>2.1460567316982391</v>
      </c>
      <c r="X434" s="8" t="s">
        <v>1685</v>
      </c>
      <c r="Y434" s="11" t="s">
        <v>1679</v>
      </c>
    </row>
    <row r="435" spans="14:25" x14ac:dyDescent="0.15">
      <c r="N435" s="8" t="s">
        <v>1645</v>
      </c>
      <c r="O435" s="8">
        <v>82.731493398826103</v>
      </c>
      <c r="P435" s="8">
        <v>12.7279220613579</v>
      </c>
      <c r="Q435" s="8">
        <v>152.73506473629399</v>
      </c>
      <c r="R435" s="8">
        <v>12</v>
      </c>
      <c r="S435" s="8">
        <v>3.5849625007211601</v>
      </c>
      <c r="T435" s="8">
        <f t="shared" si="16"/>
        <v>5.462406251802892</v>
      </c>
      <c r="U435" s="8">
        <v>7.1549919089886902E-3</v>
      </c>
      <c r="V435" s="8">
        <v>0.412521788613958</v>
      </c>
      <c r="W435" s="8">
        <f t="shared" si="17"/>
        <v>2.145390853013017</v>
      </c>
      <c r="X435" s="8" t="s">
        <v>2668</v>
      </c>
      <c r="Y435" s="11" t="s">
        <v>1679</v>
      </c>
    </row>
    <row r="436" spans="14:25" x14ac:dyDescent="0.15">
      <c r="N436" s="8" t="s">
        <v>1307</v>
      </c>
      <c r="O436" s="8">
        <v>945.04821305582095</v>
      </c>
      <c r="P436" s="8">
        <v>210.010714012405</v>
      </c>
      <c r="Q436" s="8">
        <v>1680.08571209924</v>
      </c>
      <c r="R436" s="8">
        <v>8.0000000000000107</v>
      </c>
      <c r="S436" s="8">
        <v>3</v>
      </c>
      <c r="T436" s="8">
        <f t="shared" si="16"/>
        <v>9.2143191208007682</v>
      </c>
      <c r="U436" s="8">
        <v>7.1767668640379404E-3</v>
      </c>
      <c r="V436" s="8">
        <v>0.41293450239498097</v>
      </c>
      <c r="W436" s="8">
        <f t="shared" si="17"/>
        <v>2.1440711615155421</v>
      </c>
      <c r="X436" s="8" t="s">
        <v>2669</v>
      </c>
      <c r="Y436" s="11" t="s">
        <v>1679</v>
      </c>
    </row>
    <row r="437" spans="14:25" x14ac:dyDescent="0.15">
      <c r="N437" s="8" t="s">
        <v>354</v>
      </c>
      <c r="O437" s="8">
        <v>2730.90531450755</v>
      </c>
      <c r="P437" s="8">
        <v>620.48620049119495</v>
      </c>
      <c r="Q437" s="8">
        <v>4841.3244285238998</v>
      </c>
      <c r="R437" s="8">
        <v>7.8024691358024798</v>
      </c>
      <c r="S437" s="8">
        <v>2.9639307452924801</v>
      </c>
      <c r="T437" s="8">
        <f t="shared" si="16"/>
        <v>10.759220687838162</v>
      </c>
      <c r="U437" s="8">
        <v>7.1920397003103504E-3</v>
      </c>
      <c r="V437" s="8">
        <v>0.412972182059894</v>
      </c>
      <c r="W437" s="8">
        <f t="shared" si="17"/>
        <v>2.143147923947502</v>
      </c>
      <c r="X437" s="8" t="s">
        <v>1955</v>
      </c>
      <c r="Y437" s="11" t="s">
        <v>1679</v>
      </c>
    </row>
    <row r="438" spans="14:25" x14ac:dyDescent="0.15">
      <c r="N438" s="8" t="s">
        <v>1188</v>
      </c>
      <c r="O438" s="8">
        <v>1884.3806462970499</v>
      </c>
      <c r="P438" s="8">
        <v>427.44604922726802</v>
      </c>
      <c r="Q438" s="8">
        <v>3341.3152433668401</v>
      </c>
      <c r="R438" s="8">
        <v>7.8169285911221502</v>
      </c>
      <c r="S438" s="8">
        <v>2.96660185858474</v>
      </c>
      <c r="T438" s="8">
        <f t="shared" si="16"/>
        <v>10.222899458541495</v>
      </c>
      <c r="U438" s="8">
        <v>7.2894528241049901E-3</v>
      </c>
      <c r="V438" s="8">
        <v>0.41771669722878302</v>
      </c>
      <c r="W438" s="8">
        <f t="shared" si="17"/>
        <v>2.137305070363857</v>
      </c>
      <c r="X438" s="8" t="s">
        <v>2670</v>
      </c>
      <c r="Y438" s="11" t="s">
        <v>1679</v>
      </c>
    </row>
    <row r="439" spans="14:25" x14ac:dyDescent="0.15">
      <c r="N439" s="8" t="s">
        <v>435</v>
      </c>
      <c r="O439" s="8">
        <v>437.993725379968</v>
      </c>
      <c r="P439" s="8">
        <v>94.398755288404104</v>
      </c>
      <c r="Q439" s="8">
        <v>781.58869547153097</v>
      </c>
      <c r="R439" s="8">
        <v>8.2796504369538209</v>
      </c>
      <c r="S439" s="8">
        <v>3.0495698590870401</v>
      </c>
      <c r="T439" s="8">
        <f t="shared" si="16"/>
        <v>8.0854808612310745</v>
      </c>
      <c r="U439" s="8">
        <v>7.3911206883880004E-3</v>
      </c>
      <c r="V439" s="8">
        <v>0.42268532503572698</v>
      </c>
      <c r="W439" s="8">
        <f t="shared" si="17"/>
        <v>2.1312897061407563</v>
      </c>
      <c r="X439" s="8" t="s">
        <v>2011</v>
      </c>
      <c r="Y439" s="11" t="s">
        <v>1679</v>
      </c>
    </row>
    <row r="440" spans="14:25" x14ac:dyDescent="0.15">
      <c r="N440" s="8" t="s">
        <v>1187</v>
      </c>
      <c r="O440" s="8">
        <v>1718.3284038484101</v>
      </c>
      <c r="P440" s="8">
        <v>391.38360338675398</v>
      </c>
      <c r="Q440" s="8">
        <v>3045.27320431007</v>
      </c>
      <c r="R440" s="8">
        <v>7.7807889190003099</v>
      </c>
      <c r="S440" s="8">
        <v>2.9599164420785802</v>
      </c>
      <c r="T440" s="8">
        <f t="shared" si="16"/>
        <v>10.092397727820844</v>
      </c>
      <c r="U440" s="8">
        <v>7.45117843503376E-3</v>
      </c>
      <c r="V440" s="8">
        <v>0.42525907468310897</v>
      </c>
      <c r="W440" s="8">
        <f t="shared" si="17"/>
        <v>2.1277750363309531</v>
      </c>
      <c r="X440" s="8" t="s">
        <v>2671</v>
      </c>
      <c r="Y440" s="11" t="s">
        <v>1679</v>
      </c>
    </row>
    <row r="441" spans="14:25" x14ac:dyDescent="0.15">
      <c r="N441" s="8" t="s">
        <v>1226</v>
      </c>
      <c r="O441" s="8">
        <v>119.501046020527</v>
      </c>
      <c r="P441" s="8">
        <v>21.213203435596402</v>
      </c>
      <c r="Q441" s="8">
        <v>217.788888605457</v>
      </c>
      <c r="R441" s="8">
        <v>10.266666666666699</v>
      </c>
      <c r="S441" s="8">
        <v>3.3598959450863801</v>
      </c>
      <c r="T441" s="8">
        <f t="shared" si="16"/>
        <v>6.0868385681517108</v>
      </c>
      <c r="U441" s="8">
        <v>7.4700510153735697E-3</v>
      </c>
      <c r="V441" s="8">
        <v>0.42547663555507798</v>
      </c>
      <c r="W441" s="8">
        <f t="shared" si="17"/>
        <v>2.126676432238205</v>
      </c>
      <c r="X441" s="8" t="s">
        <v>2672</v>
      </c>
      <c r="Y441" s="11" t="s">
        <v>1679</v>
      </c>
    </row>
    <row r="442" spans="14:25" x14ac:dyDescent="0.15">
      <c r="N442" s="8" t="s">
        <v>359</v>
      </c>
      <c r="O442" s="8">
        <v>193.51155578471901</v>
      </c>
      <c r="P442" s="8">
        <v>38.183766184073598</v>
      </c>
      <c r="Q442" s="8">
        <v>348.83934538536403</v>
      </c>
      <c r="R442" s="8">
        <v>9.1358024691358093</v>
      </c>
      <c r="S442" s="8">
        <v>3.1915314576316902</v>
      </c>
      <c r="T442" s="8">
        <f t="shared" si="16"/>
        <v>6.8506532309793151</v>
      </c>
      <c r="U442" s="8">
        <v>7.4861718029705501E-3</v>
      </c>
      <c r="V442" s="8">
        <v>0.425536900615133</v>
      </c>
      <c r="W442" s="8">
        <f t="shared" si="17"/>
        <v>2.125740210319925</v>
      </c>
      <c r="X442" s="8" t="s">
        <v>1959</v>
      </c>
      <c r="Y442" s="11" t="s">
        <v>1679</v>
      </c>
    </row>
    <row r="443" spans="14:25" x14ac:dyDescent="0.15">
      <c r="N443" s="8" t="s">
        <v>791</v>
      </c>
      <c r="O443" s="8">
        <v>339.64695722993901</v>
      </c>
      <c r="P443" s="8">
        <v>72.124891681027805</v>
      </c>
      <c r="Q443" s="8">
        <v>607.16902277884901</v>
      </c>
      <c r="R443" s="8">
        <v>8.4183006535947804</v>
      </c>
      <c r="S443" s="8">
        <v>3.07352903542197</v>
      </c>
      <c r="T443" s="8">
        <f t="shared" si="16"/>
        <v>7.7091898596824784</v>
      </c>
      <c r="U443" s="8">
        <v>7.5533497190780003E-3</v>
      </c>
      <c r="V443" s="8">
        <v>0.428493339184082</v>
      </c>
      <c r="W443" s="8">
        <f t="shared" si="17"/>
        <v>2.121860407061114</v>
      </c>
      <c r="X443" s="8" t="s">
        <v>2268</v>
      </c>
      <c r="Y443" s="11" t="s">
        <v>1679</v>
      </c>
    </row>
    <row r="444" spans="14:25" x14ac:dyDescent="0.15">
      <c r="N444" s="8" t="s">
        <v>299</v>
      </c>
      <c r="O444" s="8">
        <v>95.6361921554806</v>
      </c>
      <c r="P444" s="8">
        <v>15.9099025766973</v>
      </c>
      <c r="Q444" s="8">
        <v>175.36248173426401</v>
      </c>
      <c r="R444" s="8">
        <v>11.022222222222201</v>
      </c>
      <c r="S444" s="8">
        <v>3.4623432140572001</v>
      </c>
      <c r="T444" s="8">
        <f t="shared" si="16"/>
        <v>5.7230247033582753</v>
      </c>
      <c r="U444" s="8">
        <v>7.5986184903530296E-3</v>
      </c>
      <c r="V444" s="8">
        <v>0.43019753701595898</v>
      </c>
      <c r="W444" s="8">
        <f t="shared" si="17"/>
        <v>2.1192653598974487</v>
      </c>
      <c r="X444" s="8" t="s">
        <v>1915</v>
      </c>
      <c r="Y444" s="11" t="s">
        <v>1679</v>
      </c>
    </row>
    <row r="445" spans="14:25" x14ac:dyDescent="0.15">
      <c r="N445" s="8" t="s">
        <v>329</v>
      </c>
      <c r="O445" s="8">
        <v>42.190704610797397</v>
      </c>
      <c r="P445" s="8">
        <v>4.2426406871192803</v>
      </c>
      <c r="Q445" s="8">
        <v>80.138768534475403</v>
      </c>
      <c r="R445" s="8">
        <v>18.8888888888889</v>
      </c>
      <c r="S445" s="8">
        <v>4.2394659346953896</v>
      </c>
      <c r="T445" s="8">
        <f t="shared" si="16"/>
        <v>4.2046954680688504</v>
      </c>
      <c r="U445" s="8">
        <v>7.6372987966434004E-3</v>
      </c>
      <c r="V445" s="8">
        <v>0.43152265660794498</v>
      </c>
      <c r="W445" s="8">
        <f t="shared" si="17"/>
        <v>2.1170602180140081</v>
      </c>
      <c r="X445" s="8" t="s">
        <v>1938</v>
      </c>
      <c r="Y445" s="11" t="s">
        <v>1679</v>
      </c>
    </row>
    <row r="446" spans="14:25" x14ac:dyDescent="0.15">
      <c r="N446" s="8" t="s">
        <v>407</v>
      </c>
      <c r="O446" s="8">
        <v>66.998367517425393</v>
      </c>
      <c r="P446" s="8">
        <v>9.5459415460183905</v>
      </c>
      <c r="Q446" s="8">
        <v>124.45079348883201</v>
      </c>
      <c r="R446" s="8">
        <v>13.0370370370371</v>
      </c>
      <c r="S446" s="8">
        <v>3.70454411647383</v>
      </c>
      <c r="T446" s="8">
        <f t="shared" si="16"/>
        <v>5.1071595604003805</v>
      </c>
      <c r="U446" s="8">
        <v>7.6540047506993298E-3</v>
      </c>
      <c r="V446" s="8">
        <v>0.43160336968464402</v>
      </c>
      <c r="W446" s="8">
        <f t="shared" si="17"/>
        <v>2.116111272552875</v>
      </c>
      <c r="X446" s="8" t="s">
        <v>1990</v>
      </c>
      <c r="Y446" s="11" t="s">
        <v>1679</v>
      </c>
    </row>
    <row r="447" spans="14:25" x14ac:dyDescent="0.15">
      <c r="N447" s="8" t="s">
        <v>1202</v>
      </c>
      <c r="O447" s="8">
        <v>1325.47166133418</v>
      </c>
      <c r="P447" s="8">
        <v>303.34880912902901</v>
      </c>
      <c r="Q447" s="8">
        <v>2347.5945135393399</v>
      </c>
      <c r="R447" s="8">
        <v>7.7389277389277504</v>
      </c>
      <c r="S447" s="8">
        <v>2.9521336887347398</v>
      </c>
      <c r="T447" s="8">
        <f t="shared" si="16"/>
        <v>9.720900681866917</v>
      </c>
      <c r="U447" s="8">
        <v>7.74543755298543E-3</v>
      </c>
      <c r="V447" s="8">
        <v>0.43588915599480299</v>
      </c>
      <c r="W447" s="8">
        <f t="shared" si="17"/>
        <v>2.1109540431753318</v>
      </c>
      <c r="X447" s="8" t="s">
        <v>1685</v>
      </c>
      <c r="Y447" s="11" t="s">
        <v>1679</v>
      </c>
    </row>
    <row r="448" spans="14:25" x14ac:dyDescent="0.15">
      <c r="N448" s="8" t="s">
        <v>1551</v>
      </c>
      <c r="O448" s="8">
        <v>209.303607231218</v>
      </c>
      <c r="P448" s="8">
        <v>42.426406871192803</v>
      </c>
      <c r="Q448" s="8">
        <v>376.18080759124399</v>
      </c>
      <c r="R448" s="8">
        <v>8.8666666666666796</v>
      </c>
      <c r="S448" s="8">
        <v>3.1483918398926698</v>
      </c>
      <c r="T448" s="8">
        <f t="shared" si="16"/>
        <v>6.9810865155548552</v>
      </c>
      <c r="U448" s="8">
        <v>7.8619487126885997E-3</v>
      </c>
      <c r="V448" s="8">
        <v>0.44156642759873899</v>
      </c>
      <c r="W448" s="8">
        <f t="shared" si="17"/>
        <v>2.1044697936206083</v>
      </c>
      <c r="X448" s="8" t="s">
        <v>2673</v>
      </c>
      <c r="Y448" s="11" t="s">
        <v>1679</v>
      </c>
    </row>
    <row r="449" spans="14:25" x14ac:dyDescent="0.15">
      <c r="N449" s="8" t="s">
        <v>1611</v>
      </c>
      <c r="O449" s="8">
        <v>983.11412810969705</v>
      </c>
      <c r="P449" s="8">
        <v>224.859956417322</v>
      </c>
      <c r="Q449" s="8">
        <v>1741.3682998020699</v>
      </c>
      <c r="R449" s="8">
        <v>7.74423480083858</v>
      </c>
      <c r="S449" s="8">
        <v>2.9531226949769298</v>
      </c>
      <c r="T449" s="8">
        <f t="shared" si="16"/>
        <v>9.289444302772818</v>
      </c>
      <c r="U449" s="8">
        <v>7.9681761124066799E-3</v>
      </c>
      <c r="V449" s="8">
        <v>0.44629053239276101</v>
      </c>
      <c r="W449" s="8">
        <f t="shared" si="17"/>
        <v>2.0986410757137279</v>
      </c>
      <c r="X449" s="8" t="s">
        <v>2674</v>
      </c>
      <c r="Y449" s="11" t="s">
        <v>1679</v>
      </c>
    </row>
    <row r="450" spans="14:25" x14ac:dyDescent="0.15">
      <c r="N450" s="8" t="s">
        <v>1113</v>
      </c>
      <c r="O450" s="8">
        <v>2061.68767167958</v>
      </c>
      <c r="P450" s="8">
        <v>479.418397644479</v>
      </c>
      <c r="Q450" s="8">
        <v>3643.9569457146799</v>
      </c>
      <c r="R450" s="8">
        <v>7.6007866273353102</v>
      </c>
      <c r="S450" s="8">
        <v>2.92614873495471</v>
      </c>
      <c r="T450" s="8">
        <f t="shared" si="16"/>
        <v>10.3682158306137</v>
      </c>
      <c r="U450" s="8">
        <v>7.9776545558863203E-3</v>
      </c>
      <c r="V450" s="8">
        <v>0.44629053239276101</v>
      </c>
      <c r="W450" s="8">
        <f t="shared" si="17"/>
        <v>2.0981247732054809</v>
      </c>
      <c r="X450" s="8" t="s">
        <v>1685</v>
      </c>
      <c r="Y450" s="11" t="s">
        <v>1679</v>
      </c>
    </row>
    <row r="451" spans="14:25" x14ac:dyDescent="0.15">
      <c r="N451" s="8" t="s">
        <v>1553</v>
      </c>
      <c r="O451" s="8">
        <v>112.371052643562</v>
      </c>
      <c r="P451" s="8">
        <v>20.1525432638166</v>
      </c>
      <c r="Q451" s="8">
        <v>204.58956202330799</v>
      </c>
      <c r="R451" s="8">
        <v>10.1520467836257</v>
      </c>
      <c r="S451" s="8">
        <v>3.3436987175585799</v>
      </c>
      <c r="T451" s="8">
        <f t="shared" si="16"/>
        <v>6.0047393729440328</v>
      </c>
      <c r="U451" s="8">
        <v>8.1333044384370792E-3</v>
      </c>
      <c r="V451" s="8">
        <v>0.45320312364947901</v>
      </c>
      <c r="W451" s="8">
        <f t="shared" si="17"/>
        <v>2.0897329712804766</v>
      </c>
      <c r="X451" s="8" t="s">
        <v>2675</v>
      </c>
      <c r="Y451" s="11" t="s">
        <v>1679</v>
      </c>
    </row>
    <row r="452" spans="14:25" x14ac:dyDescent="0.15">
      <c r="N452" s="8" t="s">
        <v>1630</v>
      </c>
      <c r="O452" s="8">
        <v>2589.3661071400402</v>
      </c>
      <c r="P452" s="8">
        <v>609.87959877339699</v>
      </c>
      <c r="Q452" s="8">
        <v>4568.8526155066802</v>
      </c>
      <c r="R452" s="8">
        <v>7.4914009661835799</v>
      </c>
      <c r="S452" s="8">
        <v>2.9052355421773002</v>
      </c>
      <c r="T452" s="8">
        <f t="shared" si="16"/>
        <v>10.704998417641542</v>
      </c>
      <c r="U452" s="8">
        <v>8.2850318783429504E-3</v>
      </c>
      <c r="V452" s="8">
        <v>0.46074888896666599</v>
      </c>
      <c r="W452" s="8">
        <f t="shared" si="17"/>
        <v>2.0817058162051998</v>
      </c>
      <c r="X452" s="8" t="s">
        <v>2676</v>
      </c>
      <c r="Y452" s="11" t="s">
        <v>1679</v>
      </c>
    </row>
    <row r="453" spans="14:25" x14ac:dyDescent="0.15">
      <c r="N453" s="8" t="s">
        <v>1281</v>
      </c>
      <c r="O453" s="8">
        <v>527.50165876516496</v>
      </c>
      <c r="P453" s="8">
        <v>118.79393923934001</v>
      </c>
      <c r="Q453" s="8">
        <v>936.20937829099</v>
      </c>
      <c r="R453" s="8">
        <v>7.8809523809523903</v>
      </c>
      <c r="S453" s="8">
        <v>2.9783699840284599</v>
      </c>
      <c r="T453" s="8">
        <f t="shared" ref="T453:T516" si="18">0.5*LOG(P453*Q453,2)</f>
        <v>8.3815024147929904</v>
      </c>
      <c r="U453" s="8">
        <v>8.31248410346235E-3</v>
      </c>
      <c r="V453" s="8">
        <v>0.46136736425719999</v>
      </c>
      <c r="W453" s="8">
        <f t="shared" ref="W453:W516" si="19">-LOG10(U453)</f>
        <v>2.0802691722193876</v>
      </c>
      <c r="X453" s="8" t="s">
        <v>1685</v>
      </c>
      <c r="Y453" s="11" t="s">
        <v>1679</v>
      </c>
    </row>
    <row r="454" spans="14:25" x14ac:dyDescent="0.15">
      <c r="N454" s="8" t="s">
        <v>1164</v>
      </c>
      <c r="O454" s="8">
        <v>1304.78878798448</v>
      </c>
      <c r="P454" s="8">
        <v>304.40946930080901</v>
      </c>
      <c r="Q454" s="8">
        <v>2305.1681066681499</v>
      </c>
      <c r="R454" s="8">
        <v>7.5725900116144098</v>
      </c>
      <c r="S454" s="8">
        <v>2.9207868217216002</v>
      </c>
      <c r="T454" s="8">
        <f t="shared" si="18"/>
        <v>9.7102628382576448</v>
      </c>
      <c r="U454" s="8">
        <v>8.3471357166186103E-3</v>
      </c>
      <c r="V454" s="8">
        <v>0.46238221790233802</v>
      </c>
      <c r="W454" s="8">
        <f t="shared" si="19"/>
        <v>2.0784625252193281</v>
      </c>
      <c r="X454" s="8" t="s">
        <v>2677</v>
      </c>
      <c r="Y454" s="11" t="s">
        <v>1679</v>
      </c>
    </row>
    <row r="455" spans="14:25" x14ac:dyDescent="0.15">
      <c r="N455" s="8" t="s">
        <v>1304</v>
      </c>
      <c r="O455" s="8">
        <v>3021.3494248799202</v>
      </c>
      <c r="P455" s="8">
        <v>714.88495577959895</v>
      </c>
      <c r="Q455" s="8">
        <v>5327.8138939802402</v>
      </c>
      <c r="R455" s="8">
        <v>7.4526871084734596</v>
      </c>
      <c r="S455" s="8">
        <v>2.8977606912265998</v>
      </c>
      <c r="T455" s="8">
        <f t="shared" si="18"/>
        <v>10.930447627516312</v>
      </c>
      <c r="U455" s="8">
        <v>8.3786060786938E-3</v>
      </c>
      <c r="V455" s="8">
        <v>0.46321722177921398</v>
      </c>
      <c r="W455" s="8">
        <f t="shared" si="19"/>
        <v>2.0768282275135905</v>
      </c>
      <c r="X455" s="8" t="s">
        <v>1685</v>
      </c>
      <c r="Y455" s="11" t="s">
        <v>1679</v>
      </c>
    </row>
    <row r="456" spans="14:25" x14ac:dyDescent="0.15">
      <c r="N456" s="8" t="s">
        <v>1142</v>
      </c>
      <c r="O456" s="8">
        <v>1065.9634726387201</v>
      </c>
      <c r="P456" s="8">
        <v>248.194480196478</v>
      </c>
      <c r="Q456" s="8">
        <v>1883.7324650809601</v>
      </c>
      <c r="R456" s="8">
        <v>7.5897435897436001</v>
      </c>
      <c r="S456" s="8">
        <v>2.9240511467667001</v>
      </c>
      <c r="T456" s="8">
        <f t="shared" si="18"/>
        <v>9.4173527936879111</v>
      </c>
      <c r="U456" s="8">
        <v>8.4486703170042008E-3</v>
      </c>
      <c r="V456" s="8">
        <v>0.466178486573605</v>
      </c>
      <c r="W456" s="8">
        <f t="shared" si="19"/>
        <v>2.07321163654473</v>
      </c>
      <c r="X456" s="8" t="s">
        <v>2678</v>
      </c>
      <c r="Y456" s="11" t="s">
        <v>1679</v>
      </c>
    </row>
    <row r="457" spans="14:25" x14ac:dyDescent="0.15">
      <c r="N457" s="8" t="s">
        <v>325</v>
      </c>
      <c r="O457" s="8">
        <v>187.38329701443499</v>
      </c>
      <c r="P457" s="8">
        <v>38.183766184073598</v>
      </c>
      <c r="Q457" s="8">
        <v>336.58282784479701</v>
      </c>
      <c r="R457" s="8">
        <v>8.8148148148148202</v>
      </c>
      <c r="S457" s="8">
        <v>3.1399302611444799</v>
      </c>
      <c r="T457" s="8">
        <f t="shared" si="18"/>
        <v>6.8248526327357073</v>
      </c>
      <c r="U457" s="8">
        <v>8.4942501177875298E-3</v>
      </c>
      <c r="V457" s="8">
        <v>0.46777984420587798</v>
      </c>
      <c r="W457" s="8">
        <f t="shared" si="19"/>
        <v>2.0708749551212193</v>
      </c>
      <c r="X457" s="8" t="s">
        <v>1685</v>
      </c>
      <c r="Y457" s="11" t="s">
        <v>1679</v>
      </c>
    </row>
    <row r="458" spans="14:25" x14ac:dyDescent="0.15">
      <c r="N458" s="8" t="s">
        <v>2679</v>
      </c>
      <c r="O458" s="8">
        <v>30.287740460823802</v>
      </c>
      <c r="P458" s="8">
        <v>2.1213203435596402</v>
      </c>
      <c r="Q458" s="8">
        <v>58.454160578088</v>
      </c>
      <c r="R458" s="8">
        <v>27.5555555555556</v>
      </c>
      <c r="S458" s="8">
        <v>4.7842713089445601</v>
      </c>
      <c r="T458" s="8">
        <f t="shared" si="18"/>
        <v>3.4770981551934379</v>
      </c>
      <c r="U458" s="8">
        <v>8.7453094650716007E-3</v>
      </c>
      <c r="V458" s="8">
        <v>0.48066875038470402</v>
      </c>
      <c r="W458" s="8">
        <f t="shared" si="19"/>
        <v>2.0582248177925133</v>
      </c>
      <c r="X458" s="8" t="s">
        <v>1685</v>
      </c>
      <c r="Y458" s="11" t="s">
        <v>1679</v>
      </c>
    </row>
    <row r="459" spans="14:25" x14ac:dyDescent="0.15">
      <c r="N459" s="8" t="s">
        <v>351</v>
      </c>
      <c r="O459" s="8">
        <v>64.641344913470306</v>
      </c>
      <c r="P459" s="8">
        <v>9.5459415460183905</v>
      </c>
      <c r="Q459" s="8">
        <v>119.736748280922</v>
      </c>
      <c r="R459" s="8">
        <v>12.5432098765432</v>
      </c>
      <c r="S459" s="8">
        <v>3.6488346838875398</v>
      </c>
      <c r="T459" s="8">
        <f t="shared" si="18"/>
        <v>5.0793048441072388</v>
      </c>
      <c r="U459" s="8">
        <v>8.8020394523958007E-3</v>
      </c>
      <c r="V459" s="8">
        <v>0.480979529148228</v>
      </c>
      <c r="W459" s="8">
        <f t="shared" si="19"/>
        <v>2.0554166891791863</v>
      </c>
      <c r="X459" s="8" t="s">
        <v>1952</v>
      </c>
      <c r="Y459" s="11" t="s">
        <v>1679</v>
      </c>
    </row>
    <row r="460" spans="14:25" x14ac:dyDescent="0.15">
      <c r="N460" s="8" t="s">
        <v>1327</v>
      </c>
      <c r="O460" s="8">
        <v>64.641344913470306</v>
      </c>
      <c r="P460" s="8">
        <v>9.5459415460183905</v>
      </c>
      <c r="Q460" s="8">
        <v>119.736748280922</v>
      </c>
      <c r="R460" s="8">
        <v>12.5432098765432</v>
      </c>
      <c r="S460" s="8">
        <v>3.6488346838875398</v>
      </c>
      <c r="T460" s="8">
        <f t="shared" si="18"/>
        <v>5.0793048441072388</v>
      </c>
      <c r="U460" s="8">
        <v>8.8020394523958007E-3</v>
      </c>
      <c r="V460" s="8">
        <v>0.480979529148228</v>
      </c>
      <c r="W460" s="8">
        <f t="shared" si="19"/>
        <v>2.0554166891791863</v>
      </c>
      <c r="X460" s="8" t="s">
        <v>2680</v>
      </c>
      <c r="Y460" s="11" t="s">
        <v>1679</v>
      </c>
    </row>
    <row r="461" spans="14:25" x14ac:dyDescent="0.15">
      <c r="N461" s="8" t="s">
        <v>599</v>
      </c>
      <c r="O461" s="8">
        <v>68.9429111656884</v>
      </c>
      <c r="P461" s="8">
        <v>10.606601717798201</v>
      </c>
      <c r="Q461" s="8">
        <v>127.279220613579</v>
      </c>
      <c r="R461" s="8">
        <v>12</v>
      </c>
      <c r="S461" s="8">
        <v>3.5849625007211601</v>
      </c>
      <c r="T461" s="8">
        <f t="shared" si="18"/>
        <v>5.1993718459690985</v>
      </c>
      <c r="U461" s="8">
        <v>8.9702599972410393E-3</v>
      </c>
      <c r="V461" s="8">
        <v>0.489225511934472</v>
      </c>
      <c r="W461" s="8">
        <f t="shared" si="19"/>
        <v>2.0471949690260653</v>
      </c>
      <c r="X461" s="8" t="s">
        <v>1685</v>
      </c>
      <c r="Y461" s="11" t="s">
        <v>1679</v>
      </c>
    </row>
    <row r="462" spans="14:25" x14ac:dyDescent="0.15">
      <c r="N462" s="8" t="s">
        <v>995</v>
      </c>
      <c r="O462" s="8">
        <v>2195.4487044540301</v>
      </c>
      <c r="P462" s="8">
        <v>528.20876554635095</v>
      </c>
      <c r="Q462" s="8">
        <v>3862.6886433617201</v>
      </c>
      <c r="R462" s="8">
        <v>7.3128067826863097</v>
      </c>
      <c r="S462" s="8">
        <v>2.8704252439699101</v>
      </c>
      <c r="T462" s="8">
        <f t="shared" si="18"/>
        <v>10.480177054774193</v>
      </c>
      <c r="U462" s="8">
        <v>9.06357945180538E-3</v>
      </c>
      <c r="V462" s="8">
        <v>0.49092460540126498</v>
      </c>
      <c r="W462" s="8">
        <f t="shared" si="19"/>
        <v>2.0427002538504735</v>
      </c>
      <c r="X462" s="8" t="s">
        <v>1685</v>
      </c>
      <c r="Y462" s="11" t="s">
        <v>1679</v>
      </c>
    </row>
    <row r="463" spans="14:25" x14ac:dyDescent="0.15">
      <c r="N463" s="8" t="s">
        <v>1601</v>
      </c>
      <c r="O463" s="8">
        <v>91.393551468361295</v>
      </c>
      <c r="P463" s="8">
        <v>15.9099025766973</v>
      </c>
      <c r="Q463" s="8">
        <v>166.877200360025</v>
      </c>
      <c r="R463" s="8">
        <v>10.4888888888889</v>
      </c>
      <c r="S463" s="8">
        <v>3.3907899530321699</v>
      </c>
      <c r="T463" s="8">
        <f t="shared" si="18"/>
        <v>5.6872480728457564</v>
      </c>
      <c r="U463" s="8">
        <v>9.0756533699395195E-3</v>
      </c>
      <c r="V463" s="8">
        <v>0.49092460540126498</v>
      </c>
      <c r="W463" s="8">
        <f t="shared" si="19"/>
        <v>2.0421220996532652</v>
      </c>
      <c r="X463" s="8" t="s">
        <v>2681</v>
      </c>
      <c r="Y463" s="11" t="s">
        <v>1679</v>
      </c>
    </row>
    <row r="464" spans="14:25" x14ac:dyDescent="0.15">
      <c r="N464" s="8" t="s">
        <v>1550</v>
      </c>
      <c r="O464" s="8">
        <v>271.529003975634</v>
      </c>
      <c r="P464" s="8">
        <v>59.396969619670003</v>
      </c>
      <c r="Q464" s="8">
        <v>483.661038331599</v>
      </c>
      <c r="R464" s="8">
        <v>8.1428571428571495</v>
      </c>
      <c r="S464" s="8">
        <v>3.0255350921071398</v>
      </c>
      <c r="T464" s="8">
        <f t="shared" si="18"/>
        <v>7.4050849688323304</v>
      </c>
      <c r="U464" s="8">
        <v>9.1012164195222907E-3</v>
      </c>
      <c r="V464" s="8">
        <v>0.49092460540126498</v>
      </c>
      <c r="W464" s="8">
        <f t="shared" si="19"/>
        <v>2.0409005583403546</v>
      </c>
      <c r="X464" s="8" t="s">
        <v>2682</v>
      </c>
      <c r="Y464" s="11" t="s">
        <v>1679</v>
      </c>
    </row>
    <row r="465" spans="14:25" x14ac:dyDescent="0.15">
      <c r="N465" s="8" t="s">
        <v>1631</v>
      </c>
      <c r="O465" s="8">
        <v>210.364267402998</v>
      </c>
      <c r="P465" s="8">
        <v>44.547727214752499</v>
      </c>
      <c r="Q465" s="8">
        <v>376.18080759124399</v>
      </c>
      <c r="R465" s="8">
        <v>8.44444444444445</v>
      </c>
      <c r="S465" s="8">
        <v>3.07800251200127</v>
      </c>
      <c r="T465" s="8">
        <f t="shared" si="18"/>
        <v>7.0162811795005551</v>
      </c>
      <c r="U465" s="8">
        <v>9.1030792292280394E-3</v>
      </c>
      <c r="V465" s="8">
        <v>0.49092460540126498</v>
      </c>
      <c r="W465" s="8">
        <f t="shared" si="19"/>
        <v>2.040811677342762</v>
      </c>
      <c r="X465" s="8" t="s">
        <v>1685</v>
      </c>
      <c r="Y465" s="11" t="s">
        <v>1679</v>
      </c>
    </row>
    <row r="466" spans="14:25" x14ac:dyDescent="0.15">
      <c r="N466" s="8" t="s">
        <v>1471</v>
      </c>
      <c r="O466" s="8">
        <v>40.3050865276332</v>
      </c>
      <c r="P466" s="8">
        <v>4.2426406871192803</v>
      </c>
      <c r="Q466" s="8">
        <v>76.367532368147195</v>
      </c>
      <c r="R466" s="8">
        <v>18</v>
      </c>
      <c r="S466" s="8">
        <v>4.1699250014423104</v>
      </c>
      <c r="T466" s="8">
        <f t="shared" si="18"/>
        <v>4.1699250014423122</v>
      </c>
      <c r="U466" s="8">
        <v>9.1059952373430692E-3</v>
      </c>
      <c r="V466" s="8">
        <v>0.49092460540126498</v>
      </c>
      <c r="W466" s="8">
        <f t="shared" si="19"/>
        <v>2.040672581174344</v>
      </c>
      <c r="X466" s="8" t="s">
        <v>1685</v>
      </c>
      <c r="Y466" s="11" t="s">
        <v>1679</v>
      </c>
    </row>
    <row r="467" spans="14:25" x14ac:dyDescent="0.15">
      <c r="N467" s="8" t="s">
        <v>1484</v>
      </c>
      <c r="O467" s="8">
        <v>671.51573986682502</v>
      </c>
      <c r="P467" s="8">
        <v>156.97770542341399</v>
      </c>
      <c r="Q467" s="8">
        <v>1186.05377431024</v>
      </c>
      <c r="R467" s="8">
        <v>7.5555555555555598</v>
      </c>
      <c r="S467" s="8">
        <v>2.9175378398080301</v>
      </c>
      <c r="T467" s="8">
        <f t="shared" si="18"/>
        <v>8.7531847862541259</v>
      </c>
      <c r="U467" s="8">
        <v>9.1251122032204399E-3</v>
      </c>
      <c r="V467" s="8">
        <v>0.49092460540126498</v>
      </c>
      <c r="W467" s="8">
        <f t="shared" si="19"/>
        <v>2.0397617867136906</v>
      </c>
      <c r="X467" s="8" t="s">
        <v>2683</v>
      </c>
      <c r="Y467" s="11" t="s">
        <v>1679</v>
      </c>
    </row>
    <row r="468" spans="14:25" x14ac:dyDescent="0.15">
      <c r="N468" s="8" t="s">
        <v>1456</v>
      </c>
      <c r="O468" s="8">
        <v>1053.3534017075599</v>
      </c>
      <c r="P468" s="8">
        <v>250.315800540038</v>
      </c>
      <c r="Q468" s="8">
        <v>1856.3910028750799</v>
      </c>
      <c r="R468" s="8">
        <v>7.4161958568738298</v>
      </c>
      <c r="S468" s="8">
        <v>2.8906793450974</v>
      </c>
      <c r="T468" s="8">
        <f t="shared" si="18"/>
        <v>9.4129452226316968</v>
      </c>
      <c r="U468" s="8">
        <v>9.1404319295269407E-3</v>
      </c>
      <c r="V468" s="8">
        <v>0.49092460540126498</v>
      </c>
      <c r="W468" s="8">
        <f t="shared" si="19"/>
        <v>2.0390332812707732</v>
      </c>
      <c r="X468" s="8" t="s">
        <v>1685</v>
      </c>
      <c r="Y468" s="11" t="s">
        <v>1679</v>
      </c>
    </row>
    <row r="469" spans="14:25" x14ac:dyDescent="0.15">
      <c r="N469" s="8" t="s">
        <v>1221</v>
      </c>
      <c r="O469" s="8">
        <v>435.459926080716</v>
      </c>
      <c r="P469" s="8">
        <v>99.702056147303196</v>
      </c>
      <c r="Q469" s="8">
        <v>771.217796014128</v>
      </c>
      <c r="R469" s="8">
        <v>7.7352245862884201</v>
      </c>
      <c r="S469" s="8">
        <v>2.9514431798217999</v>
      </c>
      <c r="T469" s="8">
        <f t="shared" si="18"/>
        <v>8.1152729423096943</v>
      </c>
      <c r="U469" s="8">
        <v>9.2335970986130601E-3</v>
      </c>
      <c r="V469" s="8">
        <v>0.49498738450268998</v>
      </c>
      <c r="W469" s="8">
        <f t="shared" si="19"/>
        <v>2.034629079499688</v>
      </c>
      <c r="X469" s="8" t="s">
        <v>1685</v>
      </c>
      <c r="Y469" s="11" t="s">
        <v>1679</v>
      </c>
    </row>
    <row r="470" spans="14:25" x14ac:dyDescent="0.15">
      <c r="N470" s="8" t="s">
        <v>1282</v>
      </c>
      <c r="O470" s="8">
        <v>1406.1996855196501</v>
      </c>
      <c r="P470" s="8">
        <v>339.41125496954299</v>
      </c>
      <c r="Q470" s="8">
        <v>2472.98811606975</v>
      </c>
      <c r="R470" s="8">
        <v>7.2861111111111203</v>
      </c>
      <c r="S470" s="8">
        <v>2.8651489959353098</v>
      </c>
      <c r="T470" s="8">
        <f t="shared" si="18"/>
        <v>9.8394650935761732</v>
      </c>
      <c r="U470" s="8">
        <v>9.4433194414591907E-3</v>
      </c>
      <c r="V470" s="8">
        <v>0.50527124534216605</v>
      </c>
      <c r="W470" s="8">
        <f t="shared" si="19"/>
        <v>2.0248753190804876</v>
      </c>
      <c r="X470" s="8" t="s">
        <v>1685</v>
      </c>
      <c r="Y470" s="11" t="s">
        <v>1679</v>
      </c>
    </row>
    <row r="471" spans="14:25" x14ac:dyDescent="0.15">
      <c r="N471" s="8" t="s">
        <v>347</v>
      </c>
      <c r="O471" s="8">
        <v>1792.3978391777</v>
      </c>
      <c r="P471" s="8">
        <v>434.870670429727</v>
      </c>
      <c r="Q471" s="8">
        <v>3149.9250079256799</v>
      </c>
      <c r="R471" s="8">
        <v>7.24336043360434</v>
      </c>
      <c r="S471" s="8">
        <v>2.8566591663872098</v>
      </c>
      <c r="T471" s="8">
        <f t="shared" si="18"/>
        <v>10.19277218342021</v>
      </c>
      <c r="U471" s="8">
        <v>9.4684684880203297E-3</v>
      </c>
      <c r="V471" s="8">
        <v>0.50565917439520303</v>
      </c>
      <c r="W471" s="8">
        <f t="shared" si="19"/>
        <v>2.0237202618616212</v>
      </c>
      <c r="X471" s="8" t="s">
        <v>1685</v>
      </c>
      <c r="Y471" s="11" t="s">
        <v>1679</v>
      </c>
    </row>
    <row r="472" spans="14:25" x14ac:dyDescent="0.15">
      <c r="N472" s="8" t="s">
        <v>739</v>
      </c>
      <c r="O472" s="8">
        <v>160.218611503852</v>
      </c>
      <c r="P472" s="8">
        <v>32.880465325174498</v>
      </c>
      <c r="Q472" s="8">
        <v>287.55675768253002</v>
      </c>
      <c r="R472" s="8">
        <v>8.7455197132616593</v>
      </c>
      <c r="S472" s="8">
        <v>3.12854412062106</v>
      </c>
      <c r="T472" s="8">
        <f t="shared" si="18"/>
        <v>6.6034308714185643</v>
      </c>
      <c r="U472" s="8">
        <v>9.5400493087213992E-3</v>
      </c>
      <c r="V472" s="8">
        <v>0.50852062834092104</v>
      </c>
      <c r="W472" s="8">
        <f t="shared" si="19"/>
        <v>2.0204493805946186</v>
      </c>
      <c r="X472" s="8" t="s">
        <v>2227</v>
      </c>
      <c r="Y472" s="11" t="s">
        <v>1679</v>
      </c>
    </row>
    <row r="473" spans="14:25" x14ac:dyDescent="0.15">
      <c r="N473" s="8" t="s">
        <v>1416</v>
      </c>
      <c r="O473" s="8">
        <v>718.00801072984098</v>
      </c>
      <c r="P473" s="8">
        <v>170.76628765655099</v>
      </c>
      <c r="Q473" s="8">
        <v>1265.2497338031301</v>
      </c>
      <c r="R473" s="8">
        <v>7.4092477570738504</v>
      </c>
      <c r="S473" s="8">
        <v>2.8893270766432599</v>
      </c>
      <c r="T473" s="8">
        <f t="shared" si="18"/>
        <v>8.8605429171573995</v>
      </c>
      <c r="U473" s="8">
        <v>9.6297754676896892E-3</v>
      </c>
      <c r="V473" s="8">
        <v>0.50975702423126101</v>
      </c>
      <c r="W473" s="8">
        <f t="shared" si="19"/>
        <v>2.0163838389689439</v>
      </c>
      <c r="X473" s="8" t="s">
        <v>1685</v>
      </c>
      <c r="Y473" s="11" t="s">
        <v>1679</v>
      </c>
    </row>
    <row r="474" spans="14:25" x14ac:dyDescent="0.15">
      <c r="N474" s="8" t="s">
        <v>1391</v>
      </c>
      <c r="O474" s="8">
        <v>67.528697603315294</v>
      </c>
      <c r="P474" s="8">
        <v>10.606601717798201</v>
      </c>
      <c r="Q474" s="8">
        <v>124.45079348883201</v>
      </c>
      <c r="R474" s="8">
        <v>11.733333333333301</v>
      </c>
      <c r="S474" s="8">
        <v>3.5525410230287799</v>
      </c>
      <c r="T474" s="8">
        <f t="shared" si="18"/>
        <v>5.1831611071229053</v>
      </c>
      <c r="U474" s="8">
        <v>9.7200612114259604E-3</v>
      </c>
      <c r="V474" s="8">
        <v>0.51327373697942902</v>
      </c>
      <c r="W474" s="8">
        <f t="shared" si="19"/>
        <v>2.0123310001250814</v>
      </c>
      <c r="X474" s="8" t="s">
        <v>2684</v>
      </c>
      <c r="Y474" s="11" t="s">
        <v>1679</v>
      </c>
    </row>
    <row r="475" spans="14:25" x14ac:dyDescent="0.15">
      <c r="N475" s="8" t="s">
        <v>1140</v>
      </c>
      <c r="O475" s="8">
        <v>159.27580246227001</v>
      </c>
      <c r="P475" s="8">
        <v>32.880465325174498</v>
      </c>
      <c r="Q475" s="8">
        <v>285.67113959936501</v>
      </c>
      <c r="R475" s="8">
        <v>8.6881720430107592</v>
      </c>
      <c r="S475" s="8">
        <v>3.1190526716437601</v>
      </c>
      <c r="T475" s="8">
        <f t="shared" si="18"/>
        <v>6.5986851469299133</v>
      </c>
      <c r="U475" s="8">
        <v>9.7617897061474598E-3</v>
      </c>
      <c r="V475" s="8">
        <v>0.51451552423203695</v>
      </c>
      <c r="W475" s="8">
        <f t="shared" si="19"/>
        <v>2.0104705523897479</v>
      </c>
      <c r="X475" s="8" t="s">
        <v>2685</v>
      </c>
      <c r="Y475" s="11" t="s">
        <v>1679</v>
      </c>
    </row>
    <row r="476" spans="14:25" x14ac:dyDescent="0.15">
      <c r="N476" s="8" t="s">
        <v>1642</v>
      </c>
      <c r="O476" s="8">
        <v>29.3449314192417</v>
      </c>
      <c r="P476" s="8">
        <v>2.1213203435596402</v>
      </c>
      <c r="Q476" s="8">
        <v>56.568542494923797</v>
      </c>
      <c r="R476" s="8">
        <v>26.6666666666667</v>
      </c>
      <c r="S476" s="8">
        <v>4.7369655941662101</v>
      </c>
      <c r="T476" s="8">
        <f t="shared" si="18"/>
        <v>3.4534452978042585</v>
      </c>
      <c r="U476" s="8">
        <v>9.8444582397013893E-3</v>
      </c>
      <c r="V476" s="8">
        <v>0.517906498565743</v>
      </c>
      <c r="W476" s="8">
        <f t="shared" si="19"/>
        <v>2.00680817896539</v>
      </c>
      <c r="X476" s="8" t="s">
        <v>1685</v>
      </c>
      <c r="Y476" s="11" t="s">
        <v>1679</v>
      </c>
    </row>
    <row r="477" spans="14:25" x14ac:dyDescent="0.15">
      <c r="N477" s="8" t="s">
        <v>1344</v>
      </c>
      <c r="O477" s="8">
        <v>114.845926377715</v>
      </c>
      <c r="P477" s="8">
        <v>22.2738636073762</v>
      </c>
      <c r="Q477" s="8">
        <v>207.417989148054</v>
      </c>
      <c r="R477" s="8">
        <v>9.3121693121693205</v>
      </c>
      <c r="S477" s="8">
        <v>3.2191172893035902</v>
      </c>
      <c r="T477" s="8">
        <f t="shared" si="18"/>
        <v>6.0868385681517099</v>
      </c>
      <c r="U477" s="8">
        <v>1.0134303619831E-2</v>
      </c>
      <c r="V477" s="8">
        <v>0.53105548535897396</v>
      </c>
      <c r="W477" s="8">
        <f t="shared" si="19"/>
        <v>1.9942060885551232</v>
      </c>
      <c r="X477" s="8" t="s">
        <v>2686</v>
      </c>
      <c r="Y477" s="11" t="s">
        <v>1679</v>
      </c>
    </row>
    <row r="478" spans="14:25" x14ac:dyDescent="0.15">
      <c r="N478" s="8" t="s">
        <v>1478</v>
      </c>
      <c r="O478" s="8">
        <v>1591.57951332072</v>
      </c>
      <c r="P478" s="8">
        <v>392.44426355853398</v>
      </c>
      <c r="Q478" s="8">
        <v>2790.7147630829099</v>
      </c>
      <c r="R478" s="8">
        <v>7.1111111111111196</v>
      </c>
      <c r="S478" s="8">
        <v>2.8300749985576901</v>
      </c>
      <c r="T478" s="8">
        <f t="shared" si="18"/>
        <v>10.031381460516313</v>
      </c>
      <c r="U478" s="8">
        <v>1.01507897806749E-2</v>
      </c>
      <c r="V478" s="8">
        <v>0.53105548535897396</v>
      </c>
      <c r="W478" s="8">
        <f t="shared" si="19"/>
        <v>1.9935001662192169</v>
      </c>
      <c r="X478" s="8" t="s">
        <v>1685</v>
      </c>
      <c r="Y478" s="11" t="s">
        <v>1679</v>
      </c>
    </row>
    <row r="479" spans="14:25" x14ac:dyDescent="0.15">
      <c r="N479" s="8" t="s">
        <v>1314</v>
      </c>
      <c r="O479" s="8">
        <v>394.50665833699497</v>
      </c>
      <c r="P479" s="8">
        <v>92.277434944844401</v>
      </c>
      <c r="Q479" s="8">
        <v>696.73588172914504</v>
      </c>
      <c r="R479" s="8">
        <v>7.5504469987228697</v>
      </c>
      <c r="S479" s="8">
        <v>2.9165620568551098</v>
      </c>
      <c r="T479" s="8">
        <f t="shared" si="18"/>
        <v>7.9861870249974398</v>
      </c>
      <c r="U479" s="8">
        <v>1.0236966860121899E-2</v>
      </c>
      <c r="V479" s="8">
        <v>0.53417880318162902</v>
      </c>
      <c r="W479" s="8">
        <f t="shared" si="19"/>
        <v>1.9898287026416659</v>
      </c>
      <c r="X479" s="8" t="s">
        <v>2687</v>
      </c>
      <c r="Y479" s="11" t="s">
        <v>1679</v>
      </c>
    </row>
    <row r="480" spans="14:25" x14ac:dyDescent="0.15">
      <c r="N480" s="8" t="s">
        <v>1234</v>
      </c>
      <c r="O480" s="8">
        <v>1258.8857727724501</v>
      </c>
      <c r="P480" s="8">
        <v>309.71277015970799</v>
      </c>
      <c r="Q480" s="8">
        <v>2208.0587753851901</v>
      </c>
      <c r="R480" s="8">
        <v>7.1293759512937704</v>
      </c>
      <c r="S480" s="8">
        <v>2.83377580017889</v>
      </c>
      <c r="T480" s="8">
        <f t="shared" si="18"/>
        <v>9.6916749596906158</v>
      </c>
      <c r="U480" s="8">
        <v>1.02483066554969E-2</v>
      </c>
      <c r="V480" s="8">
        <v>0.53417880318162902</v>
      </c>
      <c r="W480" s="8">
        <f t="shared" si="19"/>
        <v>1.9893478878693807</v>
      </c>
      <c r="X480" s="8" t="s">
        <v>1685</v>
      </c>
      <c r="Y480" s="11" t="s">
        <v>1679</v>
      </c>
    </row>
    <row r="481" spans="14:25" x14ac:dyDescent="0.15">
      <c r="N481" s="8" t="s">
        <v>1230</v>
      </c>
      <c r="O481" s="8">
        <v>92.866690595833305</v>
      </c>
      <c r="P481" s="8">
        <v>16.9705627484771</v>
      </c>
      <c r="Q481" s="8">
        <v>168.76281844318899</v>
      </c>
      <c r="R481" s="8">
        <v>9.9444444444444606</v>
      </c>
      <c r="S481" s="8">
        <v>3.31389077582195</v>
      </c>
      <c r="T481" s="8">
        <f t="shared" si="18"/>
        <v>5.7419078886321255</v>
      </c>
      <c r="U481" s="8">
        <v>1.0272234512889699E-2</v>
      </c>
      <c r="V481" s="8">
        <v>0.53443995805459799</v>
      </c>
      <c r="W481" s="8">
        <f t="shared" si="19"/>
        <v>1.9883350743130586</v>
      </c>
      <c r="X481" s="8" t="s">
        <v>2688</v>
      </c>
      <c r="Y481" s="11" t="s">
        <v>1679</v>
      </c>
    </row>
    <row r="482" spans="14:25" x14ac:dyDescent="0.15">
      <c r="N482" s="8" t="s">
        <v>1085</v>
      </c>
      <c r="O482" s="8">
        <v>48.436814511278499</v>
      </c>
      <c r="P482" s="8">
        <v>6.3639610306789303</v>
      </c>
      <c r="Q482" s="8">
        <v>90.509667991878104</v>
      </c>
      <c r="R482" s="8">
        <v>14.2222222222222</v>
      </c>
      <c r="S482" s="8">
        <v>3.8300749985576901</v>
      </c>
      <c r="T482" s="8">
        <f t="shared" si="18"/>
        <v>4.584962500721157</v>
      </c>
      <c r="U482" s="8">
        <v>1.0306864836269599E-2</v>
      </c>
      <c r="V482" s="8">
        <v>0.53482801855850604</v>
      </c>
      <c r="W482" s="8">
        <f t="shared" si="19"/>
        <v>1.9868734192336286</v>
      </c>
      <c r="X482" s="8" t="s">
        <v>2689</v>
      </c>
      <c r="Y482" s="11" t="s">
        <v>1679</v>
      </c>
    </row>
    <row r="483" spans="14:25" x14ac:dyDescent="0.15">
      <c r="N483" s="8" t="s">
        <v>738</v>
      </c>
      <c r="O483" s="8">
        <v>229.102597104442</v>
      </c>
      <c r="P483" s="8">
        <v>50.911688245431399</v>
      </c>
      <c r="Q483" s="8">
        <v>407.29350596345199</v>
      </c>
      <c r="R483" s="8">
        <v>8.0000000000000107</v>
      </c>
      <c r="S483" s="8">
        <v>3</v>
      </c>
      <c r="T483" s="8">
        <f t="shared" si="18"/>
        <v>7.169925001442313</v>
      </c>
      <c r="U483" s="8">
        <v>1.0317555842780299E-2</v>
      </c>
      <c r="V483" s="8">
        <v>0.53482801855850604</v>
      </c>
      <c r="W483" s="8">
        <f t="shared" si="19"/>
        <v>1.9864231718670033</v>
      </c>
      <c r="X483" s="8" t="s">
        <v>2226</v>
      </c>
      <c r="Y483" s="11" t="s">
        <v>1679</v>
      </c>
    </row>
    <row r="484" spans="14:25" x14ac:dyDescent="0.15">
      <c r="N484" s="8" t="s">
        <v>1268</v>
      </c>
      <c r="O484" s="8">
        <v>28.873526898450699</v>
      </c>
      <c r="P484" s="8">
        <v>2.1213203435596402</v>
      </c>
      <c r="Q484" s="8">
        <v>55.625733453341802</v>
      </c>
      <c r="R484" s="8">
        <v>26.2222222222222</v>
      </c>
      <c r="S484" s="8">
        <v>4.7127180479195303</v>
      </c>
      <c r="T484" s="8">
        <f t="shared" si="18"/>
        <v>3.4413215246809208</v>
      </c>
      <c r="U484" s="8">
        <v>1.0454023920941901E-2</v>
      </c>
      <c r="V484" s="8">
        <v>0.54090957837093401</v>
      </c>
      <c r="W484" s="8">
        <f t="shared" si="19"/>
        <v>1.9807165104826547</v>
      </c>
      <c r="X484" s="8" t="s">
        <v>2690</v>
      </c>
      <c r="Y484" s="11" t="s">
        <v>1679</v>
      </c>
    </row>
    <row r="485" spans="14:25" x14ac:dyDescent="0.15">
      <c r="N485" s="8" t="s">
        <v>1162</v>
      </c>
      <c r="O485" s="8">
        <v>596.32671880065504</v>
      </c>
      <c r="P485" s="8">
        <v>144.24978336205601</v>
      </c>
      <c r="Q485" s="8">
        <v>1048.40365423926</v>
      </c>
      <c r="R485" s="8">
        <v>7.26797385620916</v>
      </c>
      <c r="S485" s="8">
        <v>2.8615532300308599</v>
      </c>
      <c r="T485" s="8">
        <f t="shared" si="18"/>
        <v>8.6032019569869291</v>
      </c>
      <c r="U485" s="8">
        <v>1.0574808882980199E-2</v>
      </c>
      <c r="V485" s="8">
        <v>0.54580372495957896</v>
      </c>
      <c r="W485" s="8">
        <f t="shared" si="19"/>
        <v>1.975727472824516</v>
      </c>
      <c r="X485" s="8" t="s">
        <v>1685</v>
      </c>
      <c r="Y485" s="11" t="s">
        <v>1679</v>
      </c>
    </row>
    <row r="486" spans="14:25" x14ac:dyDescent="0.15">
      <c r="N486" s="8" t="s">
        <v>1083</v>
      </c>
      <c r="O486" s="8">
        <v>738.33733068895401</v>
      </c>
      <c r="P486" s="8">
        <v>180.31222920256999</v>
      </c>
      <c r="Q486" s="8">
        <v>1296.36243217534</v>
      </c>
      <c r="R486" s="8">
        <v>7.1895424836601398</v>
      </c>
      <c r="S486" s="8">
        <v>2.84589996571937</v>
      </c>
      <c r="T486" s="8">
        <f t="shared" si="18"/>
        <v>8.9173034197185466</v>
      </c>
      <c r="U486" s="8">
        <v>1.05872514699603E-2</v>
      </c>
      <c r="V486" s="8">
        <v>0.54580372495957896</v>
      </c>
      <c r="W486" s="8">
        <f t="shared" si="19"/>
        <v>1.9752167713711946</v>
      </c>
      <c r="X486" s="8" t="s">
        <v>2691</v>
      </c>
      <c r="Y486" s="11" t="s">
        <v>1679</v>
      </c>
    </row>
    <row r="487" spans="14:25" x14ac:dyDescent="0.15">
      <c r="N487" s="8" t="s">
        <v>1465</v>
      </c>
      <c r="O487" s="8">
        <v>1456.1096391583999</v>
      </c>
      <c r="P487" s="8">
        <v>363.80643892047902</v>
      </c>
      <c r="Q487" s="8">
        <v>2548.4128393963201</v>
      </c>
      <c r="R487" s="8">
        <v>7.0048590864917504</v>
      </c>
      <c r="S487" s="8">
        <v>2.8083560289195701</v>
      </c>
      <c r="T487" s="8">
        <f t="shared" si="18"/>
        <v>9.9112052813537552</v>
      </c>
      <c r="U487" s="8">
        <v>1.0741483571369E-2</v>
      </c>
      <c r="V487" s="8">
        <v>0.55274617918896995</v>
      </c>
      <c r="W487" s="8">
        <f t="shared" si="19"/>
        <v>1.9689357314518769</v>
      </c>
      <c r="X487" s="8" t="s">
        <v>2692</v>
      </c>
      <c r="Y487" s="11" t="s">
        <v>1679</v>
      </c>
    </row>
    <row r="488" spans="14:25" x14ac:dyDescent="0.15">
      <c r="N488" s="8" t="s">
        <v>932</v>
      </c>
      <c r="O488" s="8">
        <v>201.40758150796799</v>
      </c>
      <c r="P488" s="8">
        <v>44.547727214752499</v>
      </c>
      <c r="Q488" s="8">
        <v>358.26743580118398</v>
      </c>
      <c r="R488" s="8">
        <v>8.0423280423280499</v>
      </c>
      <c r="S488" s="8">
        <v>3.0076131841098799</v>
      </c>
      <c r="T488" s="8">
        <f t="shared" si="18"/>
        <v>6.9810865155548552</v>
      </c>
      <c r="U488" s="8">
        <v>1.0781827126714501E-2</v>
      </c>
      <c r="V488" s="8">
        <v>0.553813451194205</v>
      </c>
      <c r="W488" s="8">
        <f t="shared" si="19"/>
        <v>1.9673076358273462</v>
      </c>
      <c r="X488" s="8" t="s">
        <v>1685</v>
      </c>
      <c r="Y488" s="11" t="s">
        <v>1679</v>
      </c>
    </row>
    <row r="489" spans="14:25" x14ac:dyDescent="0.15">
      <c r="N489" s="8" t="s">
        <v>1384</v>
      </c>
      <c r="O489" s="8">
        <v>43.192439217478302</v>
      </c>
      <c r="P489" s="8">
        <v>5.3033008588991004</v>
      </c>
      <c r="Q489" s="8">
        <v>81.081577576057498</v>
      </c>
      <c r="R489" s="8">
        <v>15.2888888888889</v>
      </c>
      <c r="S489" s="8">
        <v>3.93441165837242</v>
      </c>
      <c r="T489" s="8">
        <f t="shared" si="18"/>
        <v>4.3740964247947298</v>
      </c>
      <c r="U489" s="8">
        <v>1.0842234353969299E-2</v>
      </c>
      <c r="V489" s="8">
        <v>0.55590555850088297</v>
      </c>
      <c r="W489" s="8">
        <f t="shared" si="19"/>
        <v>1.9648812097158468</v>
      </c>
      <c r="X489" s="8" t="s">
        <v>2693</v>
      </c>
      <c r="Y489" s="11" t="s">
        <v>1679</v>
      </c>
    </row>
    <row r="490" spans="14:25" x14ac:dyDescent="0.15">
      <c r="N490" s="8" t="s">
        <v>571</v>
      </c>
      <c r="O490" s="8">
        <v>82.849344529023895</v>
      </c>
      <c r="P490" s="8">
        <v>14.849242404917501</v>
      </c>
      <c r="Q490" s="8">
        <v>150.84944665313</v>
      </c>
      <c r="R490" s="8">
        <v>10.158730158730201</v>
      </c>
      <c r="S490" s="8">
        <v>3.3446481713874499</v>
      </c>
      <c r="T490" s="8">
        <f t="shared" si="18"/>
        <v>5.5646415084724827</v>
      </c>
      <c r="U490" s="8">
        <v>1.09162705891943E-2</v>
      </c>
      <c r="V490" s="8">
        <v>0.55868760944805995</v>
      </c>
      <c r="W490" s="8">
        <f t="shared" si="19"/>
        <v>1.9619257077092254</v>
      </c>
      <c r="X490" s="8" t="s">
        <v>2108</v>
      </c>
      <c r="Y490" s="11" t="s">
        <v>1679</v>
      </c>
    </row>
    <row r="491" spans="14:25" x14ac:dyDescent="0.15">
      <c r="N491" s="8" t="s">
        <v>1198</v>
      </c>
      <c r="O491" s="8">
        <v>158.86332350657801</v>
      </c>
      <c r="P491" s="8">
        <v>33.941125496954299</v>
      </c>
      <c r="Q491" s="8">
        <v>283.78552151620102</v>
      </c>
      <c r="R491" s="8">
        <v>8.3611111111111196</v>
      </c>
      <c r="S491" s="8">
        <v>3.0636946753173899</v>
      </c>
      <c r="T491" s="8">
        <f t="shared" si="18"/>
        <v>6.6168098383798517</v>
      </c>
      <c r="U491" s="8">
        <v>1.09381436090168E-2</v>
      </c>
      <c r="V491" s="8">
        <v>0.55879474701326004</v>
      </c>
      <c r="W491" s="8">
        <f t="shared" si="19"/>
        <v>1.9610563789871507</v>
      </c>
      <c r="X491" s="8" t="s">
        <v>2694</v>
      </c>
      <c r="Y491" s="11" t="s">
        <v>1679</v>
      </c>
    </row>
    <row r="492" spans="14:25" x14ac:dyDescent="0.15">
      <c r="N492" s="8" t="s">
        <v>793</v>
      </c>
      <c r="O492" s="8">
        <v>337.70241358167601</v>
      </c>
      <c r="P492" s="8">
        <v>79.549512883486599</v>
      </c>
      <c r="Q492" s="8">
        <v>595.85531427986496</v>
      </c>
      <c r="R492" s="8">
        <v>7.4903703703703801</v>
      </c>
      <c r="S492" s="8">
        <v>2.9050370562389101</v>
      </c>
      <c r="T492" s="8">
        <f t="shared" si="18"/>
        <v>7.7662997193364927</v>
      </c>
      <c r="U492" s="8">
        <v>1.09740402846847E-2</v>
      </c>
      <c r="V492" s="8">
        <v>0.55894386005809504</v>
      </c>
      <c r="W492" s="8">
        <f t="shared" si="19"/>
        <v>1.959633449882225</v>
      </c>
      <c r="X492" s="8" t="s">
        <v>1685</v>
      </c>
      <c r="Y492" s="11" t="s">
        <v>1679</v>
      </c>
    </row>
    <row r="493" spans="14:25" x14ac:dyDescent="0.15">
      <c r="N493" s="8" t="s">
        <v>869</v>
      </c>
      <c r="O493" s="8">
        <v>1866.0547955513</v>
      </c>
      <c r="P493" s="8">
        <v>470.93311627024099</v>
      </c>
      <c r="Q493" s="8">
        <v>3261.1764748323599</v>
      </c>
      <c r="R493" s="8">
        <v>6.9249249249249303</v>
      </c>
      <c r="S493" s="8">
        <v>2.7917984305805099</v>
      </c>
      <c r="T493" s="8">
        <f t="shared" si="18"/>
        <v>10.275277582361518</v>
      </c>
      <c r="U493" s="8">
        <v>1.0980632272565301E-2</v>
      </c>
      <c r="V493" s="8">
        <v>0.55894386005809504</v>
      </c>
      <c r="W493" s="8">
        <f t="shared" si="19"/>
        <v>1.9593726521827937</v>
      </c>
      <c r="X493" s="8" t="s">
        <v>2327</v>
      </c>
      <c r="Y493" s="11" t="s">
        <v>1679</v>
      </c>
    </row>
    <row r="494" spans="14:25" x14ac:dyDescent="0.15">
      <c r="N494" s="8" t="s">
        <v>1042</v>
      </c>
      <c r="O494" s="8">
        <v>411.83077447606502</v>
      </c>
      <c r="P494" s="8">
        <v>98.641395975523395</v>
      </c>
      <c r="Q494" s="8">
        <v>725.02015297660705</v>
      </c>
      <c r="R494" s="8">
        <v>7.3500597371565197</v>
      </c>
      <c r="S494" s="8">
        <v>2.8777559754114801</v>
      </c>
      <c r="T494" s="8">
        <f t="shared" si="18"/>
        <v>8.0629992995349298</v>
      </c>
      <c r="U494" s="8">
        <v>1.10318725916692E-2</v>
      </c>
      <c r="V494" s="8">
        <v>0.560542144941091</v>
      </c>
      <c r="W494" s="8">
        <f t="shared" si="19"/>
        <v>1.9573507625188034</v>
      </c>
      <c r="X494" s="8" t="s">
        <v>2457</v>
      </c>
      <c r="Y494" s="11" t="s">
        <v>1679</v>
      </c>
    </row>
    <row r="495" spans="14:25" x14ac:dyDescent="0.15">
      <c r="N495" s="8" t="s">
        <v>1411</v>
      </c>
      <c r="O495" s="8">
        <v>170.82521322164999</v>
      </c>
      <c r="P495" s="8">
        <v>37.123106012293697</v>
      </c>
      <c r="Q495" s="8">
        <v>304.52732043100701</v>
      </c>
      <c r="R495" s="8">
        <v>8.2031746031746096</v>
      </c>
      <c r="S495" s="8">
        <v>3.0361823363066498</v>
      </c>
      <c r="T495" s="8">
        <f t="shared" si="18"/>
        <v>6.7323366858194458</v>
      </c>
      <c r="U495" s="8">
        <v>1.10862358525468E-2</v>
      </c>
      <c r="V495" s="8">
        <v>0.56229308630215202</v>
      </c>
      <c r="W495" s="8">
        <f t="shared" si="19"/>
        <v>1.9552158863091313</v>
      </c>
      <c r="X495" s="8" t="s">
        <v>2695</v>
      </c>
      <c r="Y495" s="11" t="s">
        <v>1679</v>
      </c>
    </row>
    <row r="496" spans="14:25" x14ac:dyDescent="0.15">
      <c r="N496" s="8" t="s">
        <v>1290</v>
      </c>
      <c r="O496" s="8">
        <v>1714.1446887263901</v>
      </c>
      <c r="P496" s="8">
        <v>434.870670429727</v>
      </c>
      <c r="Q496" s="8">
        <v>2993.41870702305</v>
      </c>
      <c r="R496" s="8">
        <v>6.8834688346883501</v>
      </c>
      <c r="S496" s="8">
        <v>2.7831357755991299</v>
      </c>
      <c r="T496" s="8">
        <f t="shared" si="18"/>
        <v>10.156010488026169</v>
      </c>
      <c r="U496" s="8">
        <v>1.1259406463863701E-2</v>
      </c>
      <c r="V496" s="8">
        <v>0.57005285306561604</v>
      </c>
      <c r="W496" s="8">
        <f t="shared" si="19"/>
        <v>1.9484845025808364</v>
      </c>
      <c r="X496" s="8" t="s">
        <v>2696</v>
      </c>
      <c r="Y496" s="11" t="s">
        <v>1679</v>
      </c>
    </row>
    <row r="497" spans="14:25" x14ac:dyDescent="0.15">
      <c r="N497" s="8" t="s">
        <v>1503</v>
      </c>
      <c r="O497" s="8">
        <v>47.022600948905399</v>
      </c>
      <c r="P497" s="8">
        <v>6.3639610306789303</v>
      </c>
      <c r="Q497" s="8">
        <v>87.681240867132004</v>
      </c>
      <c r="R497" s="8">
        <v>13.7777777777778</v>
      </c>
      <c r="S497" s="8">
        <v>3.7842713089445601</v>
      </c>
      <c r="T497" s="8">
        <f t="shared" si="18"/>
        <v>4.5620606559145953</v>
      </c>
      <c r="U497" s="8">
        <v>1.1533361311634399E-2</v>
      </c>
      <c r="V497" s="8">
        <v>0.58183748288389803</v>
      </c>
      <c r="W497" s="8">
        <f t="shared" si="19"/>
        <v>1.9380441023887043</v>
      </c>
      <c r="X497" s="8" t="s">
        <v>2697</v>
      </c>
      <c r="Y497" s="11" t="s">
        <v>1679</v>
      </c>
    </row>
    <row r="498" spans="14:25" x14ac:dyDescent="0.15">
      <c r="N498" s="8" t="s">
        <v>1578</v>
      </c>
      <c r="O498" s="8">
        <v>226.33309554479399</v>
      </c>
      <c r="P498" s="8">
        <v>51.972348417211201</v>
      </c>
      <c r="Q498" s="8">
        <v>400.693842672377</v>
      </c>
      <c r="R498" s="8">
        <v>7.7097505668934296</v>
      </c>
      <c r="S498" s="8">
        <v>2.9466841854675399</v>
      </c>
      <c r="T498" s="8">
        <f t="shared" si="18"/>
        <v>7.1730144375701359</v>
      </c>
      <c r="U498" s="8">
        <v>1.1609656411438201E-2</v>
      </c>
      <c r="V498" s="8">
        <v>0.58351907223646404</v>
      </c>
      <c r="W498" s="8">
        <f t="shared" si="19"/>
        <v>1.9351806330456192</v>
      </c>
      <c r="X498" s="8" t="s">
        <v>2698</v>
      </c>
      <c r="Y498" s="11" t="s">
        <v>1679</v>
      </c>
    </row>
    <row r="499" spans="14:25" x14ac:dyDescent="0.15">
      <c r="N499" s="8" t="s">
        <v>1592</v>
      </c>
      <c r="O499" s="8">
        <v>185.20305110577701</v>
      </c>
      <c r="P499" s="8">
        <v>41.365746699413002</v>
      </c>
      <c r="Q499" s="8">
        <v>329.04035551214002</v>
      </c>
      <c r="R499" s="8">
        <v>7.9544159544159596</v>
      </c>
      <c r="S499" s="8">
        <v>2.9917560059050898</v>
      </c>
      <c r="T499" s="8">
        <f t="shared" si="18"/>
        <v>6.8662427225359499</v>
      </c>
      <c r="U499" s="8">
        <v>1.1623709059356399E-2</v>
      </c>
      <c r="V499" s="8">
        <v>0.58351907223646404</v>
      </c>
      <c r="W499" s="8">
        <f t="shared" si="19"/>
        <v>1.9346552689352052</v>
      </c>
      <c r="X499" s="8" t="s">
        <v>2699</v>
      </c>
      <c r="Y499" s="11" t="s">
        <v>1679</v>
      </c>
    </row>
    <row r="500" spans="14:25" x14ac:dyDescent="0.15">
      <c r="N500" s="8" t="s">
        <v>1192</v>
      </c>
      <c r="O500" s="8">
        <v>2584.8877641925201</v>
      </c>
      <c r="P500" s="8">
        <v>665.03392770594803</v>
      </c>
      <c r="Q500" s="8">
        <v>4504.7416006791</v>
      </c>
      <c r="R500" s="8">
        <v>6.77370193159667</v>
      </c>
      <c r="S500" s="8">
        <v>2.7599445042119801</v>
      </c>
      <c r="T500" s="8">
        <f t="shared" si="18"/>
        <v>10.757256385629185</v>
      </c>
      <c r="U500" s="8">
        <v>1.1633263110119E-2</v>
      </c>
      <c r="V500" s="8">
        <v>0.58351907223646404</v>
      </c>
      <c r="W500" s="8">
        <f t="shared" si="19"/>
        <v>1.9342984493346831</v>
      </c>
      <c r="X500" s="8" t="s">
        <v>1685</v>
      </c>
      <c r="Y500" s="11" t="s">
        <v>1679</v>
      </c>
    </row>
    <row r="501" spans="14:25" x14ac:dyDescent="0.15">
      <c r="N501" s="8" t="s">
        <v>1557</v>
      </c>
      <c r="O501" s="8">
        <v>22.686342563068401</v>
      </c>
      <c r="P501" s="8">
        <v>1.0606601717798201</v>
      </c>
      <c r="Q501" s="8">
        <v>44.312024954357</v>
      </c>
      <c r="R501" s="8">
        <v>41.7777777777778</v>
      </c>
      <c r="S501" s="8">
        <v>5.3846638502353299</v>
      </c>
      <c r="T501" s="8">
        <f t="shared" si="18"/>
        <v>2.7772944258388184</v>
      </c>
      <c r="U501" s="8">
        <v>1.1664534365854601E-2</v>
      </c>
      <c r="V501" s="8">
        <v>0.58351907223646404</v>
      </c>
      <c r="W501" s="8">
        <f t="shared" si="19"/>
        <v>1.9331325930362049</v>
      </c>
      <c r="X501" s="8" t="s">
        <v>2700</v>
      </c>
      <c r="Y501" s="11" t="s">
        <v>1679</v>
      </c>
    </row>
    <row r="502" spans="14:25" x14ac:dyDescent="0.15">
      <c r="N502" s="8" t="s">
        <v>1163</v>
      </c>
      <c r="O502" s="8">
        <v>51.324167201123601</v>
      </c>
      <c r="P502" s="8">
        <v>7.4246212024587503</v>
      </c>
      <c r="Q502" s="8">
        <v>95.223713199788506</v>
      </c>
      <c r="R502" s="8">
        <v>12.825396825396799</v>
      </c>
      <c r="S502" s="8">
        <v>3.6809315592518801</v>
      </c>
      <c r="T502" s="8">
        <f t="shared" si="18"/>
        <v>4.7327832024047005</v>
      </c>
      <c r="U502" s="8">
        <v>1.1669968348504501E-2</v>
      </c>
      <c r="V502" s="8">
        <v>0.58351907223646404</v>
      </c>
      <c r="W502" s="8">
        <f t="shared" si="19"/>
        <v>1.9329303218542426</v>
      </c>
      <c r="X502" s="8" t="s">
        <v>2701</v>
      </c>
      <c r="Y502" s="11" t="s">
        <v>1679</v>
      </c>
    </row>
    <row r="503" spans="14:25" x14ac:dyDescent="0.15">
      <c r="N503" s="8" t="s">
        <v>1173</v>
      </c>
      <c r="O503" s="8">
        <v>518.60389843523399</v>
      </c>
      <c r="P503" s="8">
        <v>128.33988078535799</v>
      </c>
      <c r="Q503" s="8">
        <v>908.86791608510998</v>
      </c>
      <c r="R503" s="8">
        <v>7.0817263544536297</v>
      </c>
      <c r="S503" s="8">
        <v>2.82410109751306</v>
      </c>
      <c r="T503" s="8">
        <f t="shared" si="18"/>
        <v>8.4158762867522778</v>
      </c>
      <c r="U503" s="8">
        <v>1.18056813600084E-2</v>
      </c>
      <c r="V503" s="8">
        <v>0.58723687969481198</v>
      </c>
      <c r="W503" s="8">
        <f t="shared" si="19"/>
        <v>1.9279089427358271</v>
      </c>
      <c r="X503" s="8" t="s">
        <v>1685</v>
      </c>
      <c r="Y503" s="11" t="s">
        <v>1679</v>
      </c>
    </row>
    <row r="504" spans="14:25" x14ac:dyDescent="0.15">
      <c r="N504" s="8" t="s">
        <v>1084</v>
      </c>
      <c r="O504" s="8">
        <v>27.930717856868601</v>
      </c>
      <c r="P504" s="8">
        <v>2.1213203435596402</v>
      </c>
      <c r="Q504" s="8">
        <v>53.740115370177598</v>
      </c>
      <c r="R504" s="8">
        <v>25.3333333333334</v>
      </c>
      <c r="S504" s="8">
        <v>4.66296501272243</v>
      </c>
      <c r="T504" s="8">
        <f t="shared" si="18"/>
        <v>3.4164450070823698</v>
      </c>
      <c r="U504" s="8">
        <v>1.18101388538962E-2</v>
      </c>
      <c r="V504" s="8">
        <v>0.58723687969481198</v>
      </c>
      <c r="W504" s="8">
        <f t="shared" si="19"/>
        <v>1.9277449962792532</v>
      </c>
      <c r="X504" s="8" t="s">
        <v>2702</v>
      </c>
      <c r="Y504" s="11" t="s">
        <v>1679</v>
      </c>
    </row>
    <row r="505" spans="14:25" x14ac:dyDescent="0.15">
      <c r="N505" s="8" t="s">
        <v>415</v>
      </c>
      <c r="O505" s="8">
        <v>85.2652926980779</v>
      </c>
      <c r="P505" s="8">
        <v>15.9099025766973</v>
      </c>
      <c r="Q505" s="8">
        <v>154.62068281945801</v>
      </c>
      <c r="R505" s="8">
        <v>9.7185185185185308</v>
      </c>
      <c r="S505" s="8">
        <v>3.2807364075672498</v>
      </c>
      <c r="T505" s="8">
        <f t="shared" si="18"/>
        <v>5.632221300113299</v>
      </c>
      <c r="U505" s="8">
        <v>1.18667390239239E-2</v>
      </c>
      <c r="V505" s="8">
        <v>0.58723687969481198</v>
      </c>
      <c r="W505" s="8">
        <f t="shared" si="19"/>
        <v>1.9256686086348431</v>
      </c>
      <c r="X505" s="8" t="s">
        <v>1996</v>
      </c>
      <c r="Y505" s="11" t="s">
        <v>1679</v>
      </c>
    </row>
    <row r="506" spans="14:25" x14ac:dyDescent="0.15">
      <c r="N506" s="8" t="s">
        <v>1165</v>
      </c>
      <c r="O506" s="8">
        <v>1877.60420631068</v>
      </c>
      <c r="P506" s="8">
        <v>483.66103833159798</v>
      </c>
      <c r="Q506" s="8">
        <v>3271.5473742897598</v>
      </c>
      <c r="R506" s="8">
        <v>6.76413255360624</v>
      </c>
      <c r="S506" s="8">
        <v>2.7579049318585702</v>
      </c>
      <c r="T506" s="8">
        <f t="shared" si="18"/>
        <v>10.296804980815182</v>
      </c>
      <c r="U506" s="8">
        <v>1.18690403279791E-2</v>
      </c>
      <c r="V506" s="8">
        <v>0.58723687969481198</v>
      </c>
      <c r="W506" s="8">
        <f t="shared" si="19"/>
        <v>1.9255843945342088</v>
      </c>
      <c r="X506" s="8" t="s">
        <v>2703</v>
      </c>
      <c r="Y506" s="11" t="s">
        <v>1679</v>
      </c>
    </row>
    <row r="507" spans="14:25" x14ac:dyDescent="0.15">
      <c r="N507" s="8" t="s">
        <v>886</v>
      </c>
      <c r="O507" s="8">
        <v>143.130197625177</v>
      </c>
      <c r="P507" s="8">
        <v>30.759144981614799</v>
      </c>
      <c r="Q507" s="8">
        <v>255.501250268739</v>
      </c>
      <c r="R507" s="8">
        <v>8.3065134099616902</v>
      </c>
      <c r="S507" s="8">
        <v>3.0542430447839899</v>
      </c>
      <c r="T507" s="8">
        <f t="shared" si="18"/>
        <v>6.4700650182407209</v>
      </c>
      <c r="U507" s="8">
        <v>1.1899267847965999E-2</v>
      </c>
      <c r="V507" s="8">
        <v>0.58770317477777501</v>
      </c>
      <c r="W507" s="8">
        <f t="shared" si="19"/>
        <v>1.924479759562955</v>
      </c>
      <c r="X507" s="8" t="s">
        <v>2337</v>
      </c>
      <c r="Y507" s="11" t="s">
        <v>1679</v>
      </c>
    </row>
    <row r="508" spans="14:25" x14ac:dyDescent="0.15">
      <c r="N508" s="8" t="s">
        <v>1148</v>
      </c>
      <c r="O508" s="8">
        <v>101.52874866536899</v>
      </c>
      <c r="P508" s="8">
        <v>20.1525432638166</v>
      </c>
      <c r="Q508" s="8">
        <v>182.90495406692</v>
      </c>
      <c r="R508" s="8">
        <v>9.0760233918128694</v>
      </c>
      <c r="S508" s="8">
        <v>3.18206032730123</v>
      </c>
      <c r="T508" s="8">
        <f t="shared" si="18"/>
        <v>5.9239201778153552</v>
      </c>
      <c r="U508" s="8">
        <v>1.20577460002796E-2</v>
      </c>
      <c r="V508" s="8">
        <v>0.593852377627891</v>
      </c>
      <c r="W508" s="8">
        <f t="shared" si="19"/>
        <v>1.9187338689064621</v>
      </c>
      <c r="X508" s="8" t="s">
        <v>2704</v>
      </c>
      <c r="Y508" s="11" t="s">
        <v>1679</v>
      </c>
    </row>
    <row r="509" spans="14:25" x14ac:dyDescent="0.15">
      <c r="N509" s="8" t="s">
        <v>778</v>
      </c>
      <c r="O509" s="8">
        <v>1914.0791311068899</v>
      </c>
      <c r="P509" s="8">
        <v>495.32830022117599</v>
      </c>
      <c r="Q509" s="8">
        <v>3332.8299619926001</v>
      </c>
      <c r="R509" s="8">
        <v>6.72852724244588</v>
      </c>
      <c r="S509" s="8">
        <v>2.7502907585447902</v>
      </c>
      <c r="T509" s="8">
        <f t="shared" si="18"/>
        <v>10.327386619703212</v>
      </c>
      <c r="U509" s="8">
        <v>1.20658123520728E-2</v>
      </c>
      <c r="V509" s="8">
        <v>0.593852377627891</v>
      </c>
      <c r="W509" s="8">
        <f t="shared" si="19"/>
        <v>1.9184434331297604</v>
      </c>
      <c r="X509" s="8" t="s">
        <v>1685</v>
      </c>
      <c r="Y509" s="11" t="s">
        <v>1679</v>
      </c>
    </row>
    <row r="510" spans="14:25" x14ac:dyDescent="0.15">
      <c r="N510" s="8" t="s">
        <v>1349</v>
      </c>
      <c r="O510" s="8">
        <v>977.45727386020496</v>
      </c>
      <c r="P510" s="8">
        <v>250.315800540038</v>
      </c>
      <c r="Q510" s="8">
        <v>1704.5987471803701</v>
      </c>
      <c r="R510" s="8">
        <v>6.8097928436911603</v>
      </c>
      <c r="S510" s="8">
        <v>2.7676109116110399</v>
      </c>
      <c r="T510" s="8">
        <f t="shared" si="18"/>
        <v>9.3514110058885151</v>
      </c>
      <c r="U510" s="8">
        <v>1.2216182878106999E-2</v>
      </c>
      <c r="V510" s="8">
        <v>0.59916559459965502</v>
      </c>
      <c r="W510" s="8">
        <f t="shared" si="19"/>
        <v>1.9130644744488323</v>
      </c>
      <c r="X510" s="8" t="s">
        <v>1685</v>
      </c>
      <c r="Y510" s="11" t="s">
        <v>1679</v>
      </c>
    </row>
    <row r="511" spans="14:25" x14ac:dyDescent="0.15">
      <c r="N511" s="8" t="s">
        <v>1629</v>
      </c>
      <c r="O511" s="8">
        <v>178.54446224960299</v>
      </c>
      <c r="P511" s="8">
        <v>40.3050865276332</v>
      </c>
      <c r="Q511" s="8">
        <v>316.78383797157397</v>
      </c>
      <c r="R511" s="8">
        <v>7.8596491228070304</v>
      </c>
      <c r="S511" s="8">
        <v>2.9744649078928602</v>
      </c>
      <c r="T511" s="8">
        <f t="shared" si="18"/>
        <v>6.8201224681111743</v>
      </c>
      <c r="U511" s="8">
        <v>1.2276191748743301E-2</v>
      </c>
      <c r="V511" s="8">
        <v>0.59974698571200102</v>
      </c>
      <c r="W511" s="8">
        <f t="shared" si="19"/>
        <v>1.9109363366974681</v>
      </c>
      <c r="X511" s="8" t="s">
        <v>2705</v>
      </c>
      <c r="Y511" s="11" t="s">
        <v>1679</v>
      </c>
    </row>
    <row r="512" spans="14:25" x14ac:dyDescent="0.15">
      <c r="N512" s="8" t="s">
        <v>1104</v>
      </c>
      <c r="O512" s="8">
        <v>935.85582490039599</v>
      </c>
      <c r="P512" s="8">
        <v>239.70919882224001</v>
      </c>
      <c r="Q512" s="8">
        <v>1632.0024509785501</v>
      </c>
      <c r="R512" s="8">
        <v>6.8082595870206504</v>
      </c>
      <c r="S512" s="8">
        <v>2.7672860455091399</v>
      </c>
      <c r="T512" s="8">
        <f t="shared" si="18"/>
        <v>9.2887844858909148</v>
      </c>
      <c r="U512" s="8">
        <v>1.22825398947856E-2</v>
      </c>
      <c r="V512" s="8">
        <v>0.59974698571200102</v>
      </c>
      <c r="W512" s="8">
        <f t="shared" si="19"/>
        <v>1.9107118165636185</v>
      </c>
      <c r="X512" s="8" t="s">
        <v>2706</v>
      </c>
      <c r="Y512" s="11" t="s">
        <v>1679</v>
      </c>
    </row>
    <row r="513" spans="14:25" x14ac:dyDescent="0.15">
      <c r="N513" s="8" t="s">
        <v>476</v>
      </c>
      <c r="O513" s="8">
        <v>84.322483656495805</v>
      </c>
      <c r="P513" s="8">
        <v>15.9099025766973</v>
      </c>
      <c r="Q513" s="8">
        <v>152.73506473629399</v>
      </c>
      <c r="R513" s="8">
        <v>9.6000000000000103</v>
      </c>
      <c r="S513" s="8">
        <v>3.2630344058338001</v>
      </c>
      <c r="T513" s="8">
        <f t="shared" si="18"/>
        <v>5.6233702992465702</v>
      </c>
      <c r="U513" s="8">
        <v>1.23824250921952E-2</v>
      </c>
      <c r="V513" s="8">
        <v>0.60313084703380504</v>
      </c>
      <c r="W513" s="8">
        <f t="shared" si="19"/>
        <v>1.9071942906133987</v>
      </c>
      <c r="X513" s="8" t="s">
        <v>2036</v>
      </c>
      <c r="Y513" s="11" t="s">
        <v>1679</v>
      </c>
    </row>
    <row r="514" spans="14:25" x14ac:dyDescent="0.15">
      <c r="N514" s="8" t="s">
        <v>1612</v>
      </c>
      <c r="O514" s="8">
        <v>222.09045485767501</v>
      </c>
      <c r="P514" s="8">
        <v>51.972348417211201</v>
      </c>
      <c r="Q514" s="8">
        <v>392.20856129813899</v>
      </c>
      <c r="R514" s="8">
        <v>7.5464852607709796</v>
      </c>
      <c r="S514" s="8">
        <v>2.9158048725835699</v>
      </c>
      <c r="T514" s="8">
        <f t="shared" si="18"/>
        <v>7.1575747811281509</v>
      </c>
      <c r="U514" s="8">
        <v>1.24889885281165E-2</v>
      </c>
      <c r="V514" s="8">
        <v>0.60418569343268502</v>
      </c>
      <c r="W514" s="8">
        <f t="shared" si="19"/>
        <v>1.9034727333188537</v>
      </c>
      <c r="X514" s="8" t="s">
        <v>2707</v>
      </c>
      <c r="Y514" s="11" t="s">
        <v>1679</v>
      </c>
    </row>
    <row r="515" spans="14:25" x14ac:dyDescent="0.15">
      <c r="N515" s="8" t="s">
        <v>398</v>
      </c>
      <c r="O515" s="8">
        <v>723.48808828403605</v>
      </c>
      <c r="P515" s="8">
        <v>184.554869889689</v>
      </c>
      <c r="Q515" s="8">
        <v>1262.42130667838</v>
      </c>
      <c r="R515" s="8">
        <v>6.8403575989782901</v>
      </c>
      <c r="S515" s="8">
        <v>2.7740717480332702</v>
      </c>
      <c r="T515" s="8">
        <f t="shared" si="18"/>
        <v>8.9149418705865191</v>
      </c>
      <c r="U515" s="8">
        <v>1.2489860754543201E-2</v>
      </c>
      <c r="V515" s="8">
        <v>0.60418569343268502</v>
      </c>
      <c r="W515" s="8">
        <f t="shared" si="19"/>
        <v>1.9034424034089403</v>
      </c>
      <c r="X515" s="8" t="s">
        <v>1685</v>
      </c>
      <c r="Y515" s="11" t="s">
        <v>1679</v>
      </c>
    </row>
    <row r="516" spans="14:25" x14ac:dyDescent="0.15">
      <c r="N516" s="8" t="s">
        <v>714</v>
      </c>
      <c r="O516" s="8">
        <v>193.865109175312</v>
      </c>
      <c r="P516" s="8">
        <v>44.547727214752499</v>
      </c>
      <c r="Q516" s="8">
        <v>343.18249113587098</v>
      </c>
      <c r="R516" s="8">
        <v>7.7037037037037104</v>
      </c>
      <c r="S516" s="8">
        <v>2.94555221597762</v>
      </c>
      <c r="T516" s="8">
        <f t="shared" si="18"/>
        <v>6.9500560314887281</v>
      </c>
      <c r="U516" s="8">
        <v>1.2494679222401901E-2</v>
      </c>
      <c r="V516" s="8">
        <v>0.60418569343268502</v>
      </c>
      <c r="W516" s="8">
        <f t="shared" si="19"/>
        <v>1.9032748890956781</v>
      </c>
      <c r="X516" s="8" t="s">
        <v>2207</v>
      </c>
      <c r="Y516" s="11" t="s">
        <v>1679</v>
      </c>
    </row>
    <row r="517" spans="14:25" x14ac:dyDescent="0.15">
      <c r="N517" s="8" t="s">
        <v>1101</v>
      </c>
      <c r="O517" s="8">
        <v>1299.54441269068</v>
      </c>
      <c r="P517" s="8">
        <v>337.28993462598299</v>
      </c>
      <c r="Q517" s="8">
        <v>2261.7988907553699</v>
      </c>
      <c r="R517" s="8">
        <v>6.7058001397624096</v>
      </c>
      <c r="S517" s="8">
        <v>2.7454094855667699</v>
      </c>
      <c r="T517" s="8">
        <f t="shared" ref="T517:T580" si="20">0.5*LOG(P517*Q517,2)</f>
        <v>9.7705501987888947</v>
      </c>
      <c r="U517" s="8">
        <v>1.25179196077816E-2</v>
      </c>
      <c r="V517" s="8">
        <v>0.60418569343268502</v>
      </c>
      <c r="W517" s="8">
        <f t="shared" ref="W517:W580" si="21">-LOG10(U517)</f>
        <v>1.9024678418871284</v>
      </c>
      <c r="X517" s="8" t="s">
        <v>2708</v>
      </c>
      <c r="Y517" s="11" t="s">
        <v>1679</v>
      </c>
    </row>
    <row r="518" spans="14:25" x14ac:dyDescent="0.15">
      <c r="N518" s="8" t="s">
        <v>1558</v>
      </c>
      <c r="O518" s="8">
        <v>108.71766760743201</v>
      </c>
      <c r="P518" s="8">
        <v>22.2738636073762</v>
      </c>
      <c r="Q518" s="8">
        <v>195.16147160748699</v>
      </c>
      <c r="R518" s="8">
        <v>8.7619047619047699</v>
      </c>
      <c r="S518" s="8">
        <v>3.1312445332782501</v>
      </c>
      <c r="T518" s="8">
        <f t="shared" si="20"/>
        <v>6.0429021901390403</v>
      </c>
      <c r="U518" s="8">
        <v>1.2520422629509999E-2</v>
      </c>
      <c r="V518" s="8">
        <v>0.60418569343268502</v>
      </c>
      <c r="W518" s="8">
        <f t="shared" si="21"/>
        <v>1.9023810111762092</v>
      </c>
      <c r="X518" s="8" t="s">
        <v>1685</v>
      </c>
      <c r="Y518" s="11" t="s">
        <v>1679</v>
      </c>
    </row>
    <row r="519" spans="14:25" x14ac:dyDescent="0.15">
      <c r="N519" s="8" t="s">
        <v>1024</v>
      </c>
      <c r="O519" s="8">
        <v>478.53451416799601</v>
      </c>
      <c r="P519" s="8">
        <v>119.85459941112001</v>
      </c>
      <c r="Q519" s="8">
        <v>837.214428924873</v>
      </c>
      <c r="R519" s="8">
        <v>6.9852507374631303</v>
      </c>
      <c r="S519" s="8">
        <v>2.8043119024926102</v>
      </c>
      <c r="T519" s="8">
        <f t="shared" si="20"/>
        <v>8.3072974143826492</v>
      </c>
      <c r="U519" s="8">
        <v>1.2538902420703799E-2</v>
      </c>
      <c r="V519" s="8">
        <v>0.60418569343268502</v>
      </c>
      <c r="W519" s="8">
        <f t="shared" si="21"/>
        <v>1.9017404773405253</v>
      </c>
      <c r="X519" s="8" t="s">
        <v>1685</v>
      </c>
      <c r="Y519" s="11" t="s">
        <v>1679</v>
      </c>
    </row>
    <row r="520" spans="14:25" x14ac:dyDescent="0.15">
      <c r="N520" s="8" t="s">
        <v>1364</v>
      </c>
      <c r="O520" s="8">
        <v>22.214938042277399</v>
      </c>
      <c r="P520" s="8">
        <v>1.0606601717798201</v>
      </c>
      <c r="Q520" s="8">
        <v>43.369215912774898</v>
      </c>
      <c r="R520" s="8">
        <v>40.8888888888889</v>
      </c>
      <c r="S520" s="8">
        <v>5.3536369546147</v>
      </c>
      <c r="T520" s="8">
        <f t="shared" si="20"/>
        <v>2.7617809780285052</v>
      </c>
      <c r="U520" s="8">
        <v>1.25705270684312E-2</v>
      </c>
      <c r="V520" s="8">
        <v>0.60418569343268502</v>
      </c>
      <c r="W520" s="8">
        <f t="shared" si="21"/>
        <v>1.9006465124403458</v>
      </c>
      <c r="X520" s="8" t="s">
        <v>2709</v>
      </c>
      <c r="Y520" s="11" t="s">
        <v>1679</v>
      </c>
    </row>
    <row r="521" spans="14:25" x14ac:dyDescent="0.15">
      <c r="N521" s="8" t="s">
        <v>1286</v>
      </c>
      <c r="O521" s="8">
        <v>273.768175449392</v>
      </c>
      <c r="P521" s="8">
        <v>65.760930650348897</v>
      </c>
      <c r="Q521" s="8">
        <v>481.77542024843501</v>
      </c>
      <c r="R521" s="8">
        <v>7.3261648745519796</v>
      </c>
      <c r="S521" s="8">
        <v>2.87305816910844</v>
      </c>
      <c r="T521" s="8">
        <f t="shared" si="20"/>
        <v>7.475687895662249</v>
      </c>
      <c r="U521" s="8">
        <v>1.25962581866373E-2</v>
      </c>
      <c r="V521" s="8">
        <v>0.60418569343268502</v>
      </c>
      <c r="W521" s="8">
        <f t="shared" si="21"/>
        <v>1.8997584461711945</v>
      </c>
      <c r="X521" s="8" t="s">
        <v>2710</v>
      </c>
      <c r="Y521" s="11" t="s">
        <v>1679</v>
      </c>
    </row>
    <row r="522" spans="14:25" x14ac:dyDescent="0.15">
      <c r="N522" s="8" t="s">
        <v>657</v>
      </c>
      <c r="O522" s="8">
        <v>784.77067598686995</v>
      </c>
      <c r="P522" s="8">
        <v>201.525432638166</v>
      </c>
      <c r="Q522" s="8">
        <v>1368.0159193355701</v>
      </c>
      <c r="R522" s="8">
        <v>6.7883040935672598</v>
      </c>
      <c r="S522" s="8">
        <v>2.7630511942934901</v>
      </c>
      <c r="T522" s="8">
        <f t="shared" si="20"/>
        <v>9.0363437061988439</v>
      </c>
      <c r="U522" s="8">
        <v>1.26638787221315E-2</v>
      </c>
      <c r="V522" s="8">
        <v>0.60568304257984895</v>
      </c>
      <c r="W522" s="8">
        <f t="shared" si="21"/>
        <v>1.8974332572235013</v>
      </c>
      <c r="X522" s="8" t="s">
        <v>2166</v>
      </c>
      <c r="Y522" s="11" t="s">
        <v>1679</v>
      </c>
    </row>
    <row r="523" spans="14:25" x14ac:dyDescent="0.15">
      <c r="N523" s="8" t="s">
        <v>1081</v>
      </c>
      <c r="O523" s="8">
        <v>372.35064585981598</v>
      </c>
      <c r="P523" s="8">
        <v>92.277434944844401</v>
      </c>
      <c r="Q523" s="8">
        <v>652.42385677478796</v>
      </c>
      <c r="R523" s="8">
        <v>7.07024265644956</v>
      </c>
      <c r="S523" s="8">
        <v>2.8217597303456898</v>
      </c>
      <c r="T523" s="8">
        <f t="shared" si="20"/>
        <v>7.9387858617427263</v>
      </c>
      <c r="U523" s="8">
        <v>1.2802433996828601E-2</v>
      </c>
      <c r="V523" s="8">
        <v>0.61067665395082804</v>
      </c>
      <c r="W523" s="8">
        <f t="shared" si="21"/>
        <v>1.8927074545005584</v>
      </c>
      <c r="X523" s="8" t="s">
        <v>2711</v>
      </c>
      <c r="Y523" s="11" t="s">
        <v>1679</v>
      </c>
    </row>
    <row r="524" spans="14:25" x14ac:dyDescent="0.15">
      <c r="N524" s="8" t="s">
        <v>263</v>
      </c>
      <c r="O524" s="8">
        <v>514.95051339910401</v>
      </c>
      <c r="P524" s="8">
        <v>130.46120112891799</v>
      </c>
      <c r="Q524" s="8">
        <v>899.43982566928901</v>
      </c>
      <c r="R524" s="8">
        <v>6.89430894308944</v>
      </c>
      <c r="S524" s="8">
        <v>2.7854059492239598</v>
      </c>
      <c r="T524" s="8">
        <f t="shared" si="20"/>
        <v>8.4201799806723763</v>
      </c>
      <c r="U524" s="8">
        <v>1.28833276947634E-2</v>
      </c>
      <c r="V524" s="8">
        <v>0.61067665395082804</v>
      </c>
      <c r="W524" s="8">
        <f t="shared" si="21"/>
        <v>1.8899719465403777</v>
      </c>
      <c r="X524" s="8" t="s">
        <v>1884</v>
      </c>
      <c r="Y524" s="11" t="s">
        <v>1679</v>
      </c>
    </row>
    <row r="525" spans="14:25" x14ac:dyDescent="0.15">
      <c r="N525" s="8" t="s">
        <v>1151</v>
      </c>
      <c r="O525" s="8">
        <v>7315.4910558956299</v>
      </c>
      <c r="P525" s="8">
        <v>1947.3720753877501</v>
      </c>
      <c r="Q525" s="8">
        <v>12683.610036403499</v>
      </c>
      <c r="R525" s="8">
        <v>6.5131929314935899</v>
      </c>
      <c r="S525" s="8">
        <v>2.70336496230856</v>
      </c>
      <c r="T525" s="8">
        <f t="shared" si="20"/>
        <v>12.278995325289246</v>
      </c>
      <c r="U525" s="8">
        <v>1.29147524616964E-2</v>
      </c>
      <c r="V525" s="8">
        <v>0.61067665395082804</v>
      </c>
      <c r="W525" s="8">
        <f t="shared" si="21"/>
        <v>1.8889139135750295</v>
      </c>
      <c r="X525" s="8" t="s">
        <v>2712</v>
      </c>
      <c r="Y525" s="11" t="s">
        <v>1679</v>
      </c>
    </row>
    <row r="526" spans="14:25" x14ac:dyDescent="0.15">
      <c r="N526" s="8" t="s">
        <v>1219</v>
      </c>
      <c r="O526" s="8">
        <v>115.906586549495</v>
      </c>
      <c r="P526" s="8">
        <v>24.395183950935898</v>
      </c>
      <c r="Q526" s="8">
        <v>207.417989148054</v>
      </c>
      <c r="R526" s="8">
        <v>8.5024154589372092</v>
      </c>
      <c r="S526" s="8">
        <v>3.0878727560253401</v>
      </c>
      <c r="T526" s="8">
        <f t="shared" si="20"/>
        <v>6.1524608347908369</v>
      </c>
      <c r="U526" s="8">
        <v>1.2926432305497001E-2</v>
      </c>
      <c r="V526" s="8">
        <v>0.61067665395082804</v>
      </c>
      <c r="W526" s="8">
        <f t="shared" si="21"/>
        <v>1.8885213238309282</v>
      </c>
      <c r="X526" s="8" t="s">
        <v>2713</v>
      </c>
      <c r="Y526" s="11" t="s">
        <v>1679</v>
      </c>
    </row>
    <row r="527" spans="14:25" x14ac:dyDescent="0.15">
      <c r="N527" s="8" t="s">
        <v>1216</v>
      </c>
      <c r="O527" s="8">
        <v>191.97949109214801</v>
      </c>
      <c r="P527" s="8">
        <v>44.547727214752499</v>
      </c>
      <c r="Q527" s="8">
        <v>339.41125496954299</v>
      </c>
      <c r="R527" s="8">
        <v>7.6190476190476302</v>
      </c>
      <c r="S527" s="8">
        <v>2.9296106721086002</v>
      </c>
      <c r="T527" s="8">
        <f t="shared" si="20"/>
        <v>6.9420852595542177</v>
      </c>
      <c r="U527" s="8">
        <v>1.29733755448521E-2</v>
      </c>
      <c r="V527" s="8">
        <v>0.61187117281738901</v>
      </c>
      <c r="W527" s="8">
        <f t="shared" si="21"/>
        <v>1.8869470100555283</v>
      </c>
      <c r="X527" s="8" t="s">
        <v>2714</v>
      </c>
      <c r="Y527" s="11" t="s">
        <v>1679</v>
      </c>
    </row>
    <row r="528" spans="14:25" x14ac:dyDescent="0.15">
      <c r="N528" s="8" t="s">
        <v>780</v>
      </c>
      <c r="O528" s="8">
        <v>788.24728432770405</v>
      </c>
      <c r="P528" s="8">
        <v>204.707413153505</v>
      </c>
      <c r="Q528" s="8">
        <v>1371.7871555019001</v>
      </c>
      <c r="R528" s="8">
        <v>6.7012089810017299</v>
      </c>
      <c r="S528" s="8">
        <v>2.7444213990852599</v>
      </c>
      <c r="T528" s="8">
        <f t="shared" si="20"/>
        <v>9.0496302375318614</v>
      </c>
      <c r="U528" s="8">
        <v>1.3198251428601799E-2</v>
      </c>
      <c r="V528" s="8">
        <v>0.61847714616300797</v>
      </c>
      <c r="W528" s="8">
        <f t="shared" si="21"/>
        <v>1.8794836025222925</v>
      </c>
      <c r="X528" s="8" t="s">
        <v>2260</v>
      </c>
      <c r="Y528" s="11" t="s">
        <v>1679</v>
      </c>
    </row>
    <row r="529" spans="14:25" x14ac:dyDescent="0.15">
      <c r="N529" s="8" t="s">
        <v>1109</v>
      </c>
      <c r="O529" s="8">
        <v>5750.31019573921</v>
      </c>
      <c r="P529" s="8">
        <v>1537.95724908074</v>
      </c>
      <c r="Q529" s="8">
        <v>9962.6631423976705</v>
      </c>
      <c r="R529" s="8">
        <v>6.4778544061302696</v>
      </c>
      <c r="S529" s="8">
        <v>2.6955160430151199</v>
      </c>
      <c r="T529" s="8">
        <f t="shared" si="20"/>
        <v>11.934557707131011</v>
      </c>
      <c r="U529" s="8">
        <v>1.32010094912143E-2</v>
      </c>
      <c r="V529" s="8">
        <v>0.61847714616300797</v>
      </c>
      <c r="W529" s="8">
        <f t="shared" si="21"/>
        <v>1.8793928566956311</v>
      </c>
      <c r="X529" s="8" t="s">
        <v>2715</v>
      </c>
      <c r="Y529" s="11" t="s">
        <v>1679</v>
      </c>
    </row>
    <row r="530" spans="14:25" x14ac:dyDescent="0.15">
      <c r="N530" s="8" t="s">
        <v>403</v>
      </c>
      <c r="O530" s="8">
        <v>490.61425501326698</v>
      </c>
      <c r="P530" s="8">
        <v>125.157900270019</v>
      </c>
      <c r="Q530" s="8">
        <v>856.07060975651405</v>
      </c>
      <c r="R530" s="8">
        <v>6.8399246704331498</v>
      </c>
      <c r="S530" s="8">
        <v>2.77398043648676</v>
      </c>
      <c r="T530" s="8">
        <f t="shared" si="20"/>
        <v>8.3545957683263783</v>
      </c>
      <c r="U530" s="8">
        <v>1.33394755639362E-2</v>
      </c>
      <c r="V530" s="8">
        <v>0.62392967575623004</v>
      </c>
      <c r="W530" s="8">
        <f t="shared" si="21"/>
        <v>1.8748612441950097</v>
      </c>
      <c r="X530" s="8" t="s">
        <v>1987</v>
      </c>
      <c r="Y530" s="11" t="s">
        <v>1679</v>
      </c>
    </row>
    <row r="531" spans="14:25" x14ac:dyDescent="0.15">
      <c r="N531" s="8" t="s">
        <v>1653</v>
      </c>
      <c r="O531" s="8">
        <v>31.760879588295801</v>
      </c>
      <c r="P531" s="8">
        <v>3.1819805153394598</v>
      </c>
      <c r="Q531" s="8">
        <v>60.339778661252097</v>
      </c>
      <c r="R531" s="8">
        <v>18.962962962963001</v>
      </c>
      <c r="S531" s="8">
        <v>4.24511249783653</v>
      </c>
      <c r="T531" s="8">
        <f t="shared" si="20"/>
        <v>3.7924812503605776</v>
      </c>
      <c r="U531" s="8">
        <v>1.3414973176699299E-2</v>
      </c>
      <c r="V531" s="8">
        <v>0.62642381357840005</v>
      </c>
      <c r="W531" s="8">
        <f t="shared" si="21"/>
        <v>1.8724101913649924</v>
      </c>
      <c r="X531" s="8" t="s">
        <v>2716</v>
      </c>
      <c r="Y531" s="11" t="s">
        <v>1679</v>
      </c>
    </row>
    <row r="532" spans="14:25" x14ac:dyDescent="0.15">
      <c r="N532" s="8" t="s">
        <v>1636</v>
      </c>
      <c r="O532" s="8">
        <v>66.173409606041105</v>
      </c>
      <c r="P532" s="8">
        <v>11.667261889578</v>
      </c>
      <c r="Q532" s="8">
        <v>120.679557322504</v>
      </c>
      <c r="R532" s="8">
        <v>10.343434343434399</v>
      </c>
      <c r="S532" s="8">
        <v>3.3706433799203901</v>
      </c>
      <c r="T532" s="8">
        <f t="shared" si="20"/>
        <v>5.2297158093186464</v>
      </c>
      <c r="U532" s="8">
        <v>1.34381083431561E-2</v>
      </c>
      <c r="V532" s="8">
        <v>0.62646864488861798</v>
      </c>
      <c r="W532" s="8">
        <f t="shared" si="21"/>
        <v>1.8716618617843723</v>
      </c>
      <c r="X532" s="8" t="s">
        <v>1685</v>
      </c>
      <c r="Y532" s="11" t="s">
        <v>1679</v>
      </c>
    </row>
    <row r="533" spans="14:25" x14ac:dyDescent="0.15">
      <c r="N533" s="8" t="s">
        <v>1279</v>
      </c>
      <c r="O533" s="8">
        <v>61.871843353822896</v>
      </c>
      <c r="P533" s="8">
        <v>10.606601717798201</v>
      </c>
      <c r="Q533" s="8">
        <v>113.13708498984801</v>
      </c>
      <c r="R533" s="8">
        <v>10.6666666666667</v>
      </c>
      <c r="S533" s="8">
        <v>3.4150374992788501</v>
      </c>
      <c r="T533" s="8">
        <f t="shared" si="20"/>
        <v>5.1144093452479424</v>
      </c>
      <c r="U533" s="8">
        <v>1.35730861465953E-2</v>
      </c>
      <c r="V533" s="8">
        <v>0.63067969856490802</v>
      </c>
      <c r="W533" s="8">
        <f t="shared" si="21"/>
        <v>1.8673213944882472</v>
      </c>
      <c r="X533" s="8" t="s">
        <v>2717</v>
      </c>
      <c r="Y533" s="11" t="s">
        <v>1679</v>
      </c>
    </row>
    <row r="534" spans="14:25" x14ac:dyDescent="0.15">
      <c r="N534" s="8" t="s">
        <v>524</v>
      </c>
      <c r="O534" s="8">
        <v>614.181165025616</v>
      </c>
      <c r="P534" s="8">
        <v>160.159685938753</v>
      </c>
      <c r="Q534" s="8">
        <v>1068.2026441124799</v>
      </c>
      <c r="R534" s="8">
        <v>6.6696100073583597</v>
      </c>
      <c r="S534" s="8">
        <v>2.73760240505313</v>
      </c>
      <c r="T534" s="8">
        <f t="shared" si="20"/>
        <v>8.6921684425727985</v>
      </c>
      <c r="U534" s="8">
        <v>1.3887118589490001E-2</v>
      </c>
      <c r="V534" s="8">
        <v>0.64362935136487498</v>
      </c>
      <c r="W534" s="8">
        <f t="shared" si="21"/>
        <v>1.857387855810178</v>
      </c>
      <c r="X534" s="8" t="s">
        <v>2073</v>
      </c>
      <c r="Y534" s="11" t="s">
        <v>1679</v>
      </c>
    </row>
    <row r="535" spans="14:25" x14ac:dyDescent="0.15">
      <c r="N535" s="8" t="s">
        <v>863</v>
      </c>
      <c r="O535" s="8">
        <v>407.41135709364897</v>
      </c>
      <c r="P535" s="8">
        <v>103.944696834422</v>
      </c>
      <c r="Q535" s="8">
        <v>710.87801735287599</v>
      </c>
      <c r="R535" s="8">
        <v>6.8390022675736999</v>
      </c>
      <c r="S535" s="8">
        <v>2.7737858677111502</v>
      </c>
      <c r="T535" s="8">
        <f t="shared" si="20"/>
        <v>8.0865652786919338</v>
      </c>
      <c r="U535" s="8">
        <v>1.38973453800777E-2</v>
      </c>
      <c r="V535" s="8">
        <v>0.64362935136487498</v>
      </c>
      <c r="W535" s="8">
        <f t="shared" si="21"/>
        <v>1.8570681491622285</v>
      </c>
      <c r="X535" s="8" t="s">
        <v>2323</v>
      </c>
      <c r="Y535" s="11" t="s">
        <v>1679</v>
      </c>
    </row>
    <row r="536" spans="14:25" x14ac:dyDescent="0.15">
      <c r="N536" s="8" t="s">
        <v>782</v>
      </c>
      <c r="O536" s="8">
        <v>89.625784515394997</v>
      </c>
      <c r="P536" s="8">
        <v>18.031222920257001</v>
      </c>
      <c r="Q536" s="8">
        <v>161.220346110533</v>
      </c>
      <c r="R536" s="8">
        <v>8.9411764705882408</v>
      </c>
      <c r="S536" s="8">
        <v>3.1604646721932501</v>
      </c>
      <c r="T536" s="8">
        <f t="shared" si="20"/>
        <v>5.7526576780681209</v>
      </c>
      <c r="U536" s="8">
        <v>1.4019341692392299E-2</v>
      </c>
      <c r="V536" s="8">
        <v>0.64821673019930504</v>
      </c>
      <c r="W536" s="8">
        <f t="shared" si="21"/>
        <v>1.8532723790993042</v>
      </c>
      <c r="X536" s="8" t="s">
        <v>2261</v>
      </c>
      <c r="Y536" s="11" t="s">
        <v>1679</v>
      </c>
    </row>
    <row r="537" spans="14:25" x14ac:dyDescent="0.15">
      <c r="N537" s="8" t="s">
        <v>1659</v>
      </c>
      <c r="O537" s="8">
        <v>4025.2053519044198</v>
      </c>
      <c r="P537" s="8">
        <v>1092.4799769332201</v>
      </c>
      <c r="Q537" s="8">
        <v>6957.9307268756302</v>
      </c>
      <c r="R537" s="8">
        <v>6.3689320388349602</v>
      </c>
      <c r="S537" s="8">
        <v>2.6710514774348701</v>
      </c>
      <c r="T537" s="8">
        <f t="shared" si="20"/>
        <v>11.428916861509173</v>
      </c>
      <c r="U537" s="8">
        <v>1.4069612649528799E-2</v>
      </c>
      <c r="V537" s="8">
        <v>0.64910259185613794</v>
      </c>
      <c r="W537" s="8">
        <f t="shared" si="21"/>
        <v>1.8517178589609808</v>
      </c>
      <c r="X537" s="8" t="s">
        <v>2718</v>
      </c>
      <c r="Y537" s="11" t="s">
        <v>1679</v>
      </c>
    </row>
    <row r="538" spans="14:25" x14ac:dyDescent="0.15">
      <c r="N538" s="8" t="s">
        <v>1665</v>
      </c>
      <c r="O538" s="8">
        <v>105.41783596189499</v>
      </c>
      <c r="P538" s="8">
        <v>22.2738636073762</v>
      </c>
      <c r="Q538" s="8">
        <v>188.56180831641299</v>
      </c>
      <c r="R538" s="8">
        <v>8.4656084656084705</v>
      </c>
      <c r="S538" s="8">
        <v>3.0816137655536502</v>
      </c>
      <c r="T538" s="8">
        <f t="shared" si="20"/>
        <v>6.0180868062767425</v>
      </c>
      <c r="U538" s="8">
        <v>1.4084453251488899E-2</v>
      </c>
      <c r="V538" s="8">
        <v>0.64910259185613794</v>
      </c>
      <c r="W538" s="8">
        <f t="shared" si="21"/>
        <v>1.8512600073555325</v>
      </c>
      <c r="X538" s="8" t="s">
        <v>2719</v>
      </c>
      <c r="Y538" s="11" t="s">
        <v>1679</v>
      </c>
    </row>
    <row r="539" spans="14:25" x14ac:dyDescent="0.15">
      <c r="N539" s="8" t="s">
        <v>1130</v>
      </c>
      <c r="O539" s="8">
        <v>608.524310776123</v>
      </c>
      <c r="P539" s="8">
        <v>160.159685938753</v>
      </c>
      <c r="Q539" s="8">
        <v>1056.88893561349</v>
      </c>
      <c r="R539" s="8">
        <v>6.5989698307579197</v>
      </c>
      <c r="S539" s="8">
        <v>2.7222408220380401</v>
      </c>
      <c r="T539" s="8">
        <f t="shared" si="20"/>
        <v>8.6844876510652504</v>
      </c>
      <c r="U539" s="8">
        <v>1.43895718283449E-2</v>
      </c>
      <c r="V539" s="8">
        <v>0.65993473006910797</v>
      </c>
      <c r="W539" s="8">
        <f t="shared" si="21"/>
        <v>1.8419521286036078</v>
      </c>
      <c r="X539" s="8" t="s">
        <v>2720</v>
      </c>
      <c r="Y539" s="11" t="s">
        <v>1679</v>
      </c>
    </row>
    <row r="540" spans="14:25" x14ac:dyDescent="0.15">
      <c r="N540" s="8" t="s">
        <v>1245</v>
      </c>
      <c r="O540" s="8">
        <v>35.591041319722898</v>
      </c>
      <c r="P540" s="8">
        <v>4.2426406871192803</v>
      </c>
      <c r="Q540" s="8">
        <v>66.939441952326504</v>
      </c>
      <c r="R540" s="8">
        <v>15.7777777777778</v>
      </c>
      <c r="S540" s="8">
        <v>3.9798221180623701</v>
      </c>
      <c r="T540" s="8">
        <f t="shared" si="20"/>
        <v>4.0748735597523407</v>
      </c>
      <c r="U540" s="8">
        <v>1.44936188504401E-2</v>
      </c>
      <c r="V540" s="8">
        <v>0.66246659013130105</v>
      </c>
      <c r="W540" s="8">
        <f t="shared" si="21"/>
        <v>1.8388231638351253</v>
      </c>
      <c r="X540" s="8" t="s">
        <v>2721</v>
      </c>
      <c r="Y540" s="11" t="s">
        <v>1679</v>
      </c>
    </row>
    <row r="541" spans="14:25" x14ac:dyDescent="0.15">
      <c r="N541" s="8" t="s">
        <v>1409</v>
      </c>
      <c r="O541" s="8">
        <v>120.267078366812</v>
      </c>
      <c r="P541" s="8">
        <v>26.516504294495501</v>
      </c>
      <c r="Q541" s="8">
        <v>214.01765243912899</v>
      </c>
      <c r="R541" s="8">
        <v>8.0711111111111205</v>
      </c>
      <c r="S541" s="8">
        <v>3.0127672960738798</v>
      </c>
      <c r="T541" s="8">
        <f t="shared" si="20"/>
        <v>6.2352023385328215</v>
      </c>
      <c r="U541" s="8">
        <v>1.45175513354119E-2</v>
      </c>
      <c r="V541" s="8">
        <v>0.66246659013130105</v>
      </c>
      <c r="W541" s="8">
        <f t="shared" si="21"/>
        <v>1.8381066295862383</v>
      </c>
      <c r="X541" s="8" t="s">
        <v>2722</v>
      </c>
      <c r="Y541" s="11" t="s">
        <v>1679</v>
      </c>
    </row>
    <row r="542" spans="14:25" x14ac:dyDescent="0.15">
      <c r="N542" s="8" t="s">
        <v>1415</v>
      </c>
      <c r="O542" s="8">
        <v>120.267078366812</v>
      </c>
      <c r="P542" s="8">
        <v>26.516504294495501</v>
      </c>
      <c r="Q542" s="8">
        <v>214.01765243912899</v>
      </c>
      <c r="R542" s="8">
        <v>8.0711111111111205</v>
      </c>
      <c r="S542" s="8">
        <v>3.0127672960738798</v>
      </c>
      <c r="T542" s="8">
        <f t="shared" si="20"/>
        <v>6.2352023385328215</v>
      </c>
      <c r="U542" s="8">
        <v>1.45175513354119E-2</v>
      </c>
      <c r="V542" s="8">
        <v>0.66246659013130105</v>
      </c>
      <c r="W542" s="8">
        <f t="shared" si="21"/>
        <v>1.8381066295862383</v>
      </c>
      <c r="X542" s="8" t="s">
        <v>2723</v>
      </c>
      <c r="Y542" s="11" t="s">
        <v>1679</v>
      </c>
    </row>
    <row r="543" spans="14:25" x14ac:dyDescent="0.15">
      <c r="N543" s="8" t="s">
        <v>1422</v>
      </c>
      <c r="O543" s="8">
        <v>340.94331966211399</v>
      </c>
      <c r="P543" s="8">
        <v>86.974134085945295</v>
      </c>
      <c r="Q543" s="8">
        <v>594.91250523828205</v>
      </c>
      <c r="R543" s="8">
        <v>6.8401084010840201</v>
      </c>
      <c r="S543" s="8">
        <v>2.7740191889221499</v>
      </c>
      <c r="T543" s="8">
        <f t="shared" si="20"/>
        <v>7.8295240998003166</v>
      </c>
      <c r="U543" s="8">
        <v>1.45385751258861E-2</v>
      </c>
      <c r="V543" s="8">
        <v>0.66246659013130105</v>
      </c>
      <c r="W543" s="8">
        <f t="shared" si="21"/>
        <v>1.8374781550511221</v>
      </c>
      <c r="X543" s="8" t="s">
        <v>2724</v>
      </c>
      <c r="Y543" s="11" t="s">
        <v>1679</v>
      </c>
    </row>
    <row r="544" spans="14:25" x14ac:dyDescent="0.15">
      <c r="N544" s="8" t="s">
        <v>1463</v>
      </c>
      <c r="O544" s="8">
        <v>312.24656945895998</v>
      </c>
      <c r="P544" s="8">
        <v>79.549512883486599</v>
      </c>
      <c r="Q544" s="8">
        <v>544.94362603443301</v>
      </c>
      <c r="R544" s="8">
        <v>6.8503703703703804</v>
      </c>
      <c r="S544" s="8">
        <v>2.77618199056249</v>
      </c>
      <c r="T544" s="8">
        <f t="shared" si="20"/>
        <v>7.7018721864982798</v>
      </c>
      <c r="U544" s="8">
        <v>1.48415343279264E-2</v>
      </c>
      <c r="V544" s="8">
        <v>0.67518226457045105</v>
      </c>
      <c r="W544" s="8">
        <f t="shared" si="21"/>
        <v>1.8285211990767483</v>
      </c>
      <c r="X544" s="8" t="s">
        <v>2725</v>
      </c>
      <c r="Y544" s="11" t="s">
        <v>1679</v>
      </c>
    </row>
    <row r="545" spans="14:25" x14ac:dyDescent="0.15">
      <c r="N545" s="8" t="s">
        <v>1445</v>
      </c>
      <c r="O545" s="8">
        <v>1276.0331122162199</v>
      </c>
      <c r="P545" s="8">
        <v>346.83587617200101</v>
      </c>
      <c r="Q545" s="8">
        <v>2205.2303482604498</v>
      </c>
      <c r="R545" s="8">
        <v>6.3581379544682397</v>
      </c>
      <c r="S545" s="8">
        <v>2.6686043194120299</v>
      </c>
      <c r="T545" s="8">
        <f t="shared" si="20"/>
        <v>9.7724114859252555</v>
      </c>
      <c r="U545" s="8">
        <v>1.49186033572814E-2</v>
      </c>
      <c r="V545" s="8">
        <v>0.67667920387705904</v>
      </c>
      <c r="W545" s="8">
        <f t="shared" si="21"/>
        <v>1.8262718325347338</v>
      </c>
      <c r="X545" s="8" t="s">
        <v>1685</v>
      </c>
      <c r="Y545" s="11" t="s">
        <v>1679</v>
      </c>
    </row>
    <row r="546" spans="14:25" x14ac:dyDescent="0.15">
      <c r="N546" s="8" t="s">
        <v>1283</v>
      </c>
      <c r="O546" s="8">
        <v>284.96403281817902</v>
      </c>
      <c r="P546" s="8">
        <v>72.124891681027805</v>
      </c>
      <c r="Q546" s="8">
        <v>497.80317395533001</v>
      </c>
      <c r="R546" s="8">
        <v>6.9019607843137303</v>
      </c>
      <c r="S546" s="8">
        <v>2.7870062766657999</v>
      </c>
      <c r="T546" s="8">
        <f t="shared" si="20"/>
        <v>7.5659284803043976</v>
      </c>
      <c r="U546" s="8">
        <v>1.49223441299567E-2</v>
      </c>
      <c r="V546" s="8">
        <v>0.67667920387705904</v>
      </c>
      <c r="W546" s="8">
        <f t="shared" si="21"/>
        <v>1.8261629487977047</v>
      </c>
      <c r="X546" s="8" t="s">
        <v>2726</v>
      </c>
      <c r="Y546" s="11" t="s">
        <v>1679</v>
      </c>
    </row>
    <row r="547" spans="14:25" x14ac:dyDescent="0.15">
      <c r="N547" s="8" t="s">
        <v>1246</v>
      </c>
      <c r="O547" s="8">
        <v>30.818070546713699</v>
      </c>
      <c r="P547" s="8">
        <v>3.1819805153394598</v>
      </c>
      <c r="Q547" s="8">
        <v>58.454160578088</v>
      </c>
      <c r="R547" s="8">
        <v>18.370370370370399</v>
      </c>
      <c r="S547" s="8">
        <v>4.1993088082234102</v>
      </c>
      <c r="T547" s="8">
        <f t="shared" si="20"/>
        <v>3.7695794055540159</v>
      </c>
      <c r="U547" s="8">
        <v>1.4963821214699901E-2</v>
      </c>
      <c r="V547" s="8">
        <v>0.67738569110670999</v>
      </c>
      <c r="W547" s="8">
        <f t="shared" si="21"/>
        <v>1.8249574893226113</v>
      </c>
      <c r="X547" s="8" t="s">
        <v>2727</v>
      </c>
      <c r="Y547" s="11" t="s">
        <v>1679</v>
      </c>
    </row>
    <row r="548" spans="14:25" x14ac:dyDescent="0.15">
      <c r="N548" s="8" t="s">
        <v>1579</v>
      </c>
      <c r="O548" s="8">
        <v>95.871894415876099</v>
      </c>
      <c r="P548" s="8">
        <v>20.1525432638166</v>
      </c>
      <c r="Q548" s="8">
        <v>171.591245567936</v>
      </c>
      <c r="R548" s="8">
        <v>8.5146198830409396</v>
      </c>
      <c r="S548" s="8">
        <v>3.0899421253127999</v>
      </c>
      <c r="T548" s="8">
        <f t="shared" si="20"/>
        <v>5.8778610768211434</v>
      </c>
      <c r="U548" s="8">
        <v>1.5002459666133301E-2</v>
      </c>
      <c r="V548" s="8">
        <v>0.67738569110670999</v>
      </c>
      <c r="W548" s="8">
        <f t="shared" si="21"/>
        <v>1.8238375321538864</v>
      </c>
      <c r="X548" s="8" t="s">
        <v>1685</v>
      </c>
      <c r="Y548" s="11" t="s">
        <v>1679</v>
      </c>
    </row>
    <row r="549" spans="14:25" x14ac:dyDescent="0.15">
      <c r="N549" s="8" t="s">
        <v>1168</v>
      </c>
      <c r="O549" s="8">
        <v>292.15295176024199</v>
      </c>
      <c r="P549" s="8">
        <v>74.246212024587507</v>
      </c>
      <c r="Q549" s="8">
        <v>510.05969149589703</v>
      </c>
      <c r="R549" s="8">
        <v>6.8698412698412801</v>
      </c>
      <c r="S549" s="8">
        <v>2.7802767654395399</v>
      </c>
      <c r="T549" s="8">
        <f t="shared" si="20"/>
        <v>7.6043839003858924</v>
      </c>
      <c r="U549" s="8">
        <v>1.50165620423015E-2</v>
      </c>
      <c r="V549" s="8">
        <v>0.67738569110670999</v>
      </c>
      <c r="W549" s="8">
        <f t="shared" si="21"/>
        <v>1.8234294852387263</v>
      </c>
      <c r="X549" s="8" t="s">
        <v>2728</v>
      </c>
      <c r="Y549" s="11" t="s">
        <v>1679</v>
      </c>
    </row>
    <row r="550" spans="14:25" x14ac:dyDescent="0.15">
      <c r="N550" s="8" t="s">
        <v>1638</v>
      </c>
      <c r="O550" s="8">
        <v>26.0450997737045</v>
      </c>
      <c r="P550" s="8">
        <v>2.1213203435596402</v>
      </c>
      <c r="Q550" s="8">
        <v>49.968879203849397</v>
      </c>
      <c r="R550" s="8">
        <v>23.5555555555556</v>
      </c>
      <c r="S550" s="8">
        <v>4.5579954531208902</v>
      </c>
      <c r="T550" s="8">
        <f t="shared" si="20"/>
        <v>3.3639602272815994</v>
      </c>
      <c r="U550" s="8">
        <v>1.51871462101112E-2</v>
      </c>
      <c r="V550" s="8">
        <v>0.68320392927046203</v>
      </c>
      <c r="W550" s="8">
        <f t="shared" si="21"/>
        <v>1.8185238259818002</v>
      </c>
      <c r="X550" s="8" t="s">
        <v>1685</v>
      </c>
      <c r="Y550" s="11" t="s">
        <v>1679</v>
      </c>
    </row>
    <row r="551" spans="14:25" x14ac:dyDescent="0.15">
      <c r="N551" s="8" t="s">
        <v>762</v>
      </c>
      <c r="O551" s="8">
        <v>918.00137867543594</v>
      </c>
      <c r="P551" s="8">
        <v>249.255140368258</v>
      </c>
      <c r="Q551" s="8">
        <v>1586.74761698261</v>
      </c>
      <c r="R551" s="8">
        <v>6.3659574468085198</v>
      </c>
      <c r="S551" s="8">
        <v>2.6703775133226402</v>
      </c>
      <c r="T551" s="8">
        <f t="shared" si="20"/>
        <v>9.2966682039474726</v>
      </c>
      <c r="U551" s="8">
        <v>1.53065455864213E-2</v>
      </c>
      <c r="V551" s="8">
        <v>0.68748047593320805</v>
      </c>
      <c r="W551" s="8">
        <f t="shared" si="21"/>
        <v>1.8151228107407043</v>
      </c>
      <c r="X551" s="8" t="s">
        <v>2248</v>
      </c>
      <c r="Y551" s="11" t="s">
        <v>1679</v>
      </c>
    </row>
    <row r="552" spans="14:25" x14ac:dyDescent="0.15">
      <c r="N552" s="8" t="s">
        <v>505</v>
      </c>
      <c r="O552" s="8">
        <v>228.98474597424399</v>
      </c>
      <c r="P552" s="8">
        <v>57.2756492761103</v>
      </c>
      <c r="Q552" s="8">
        <v>400.693842672377</v>
      </c>
      <c r="R552" s="8">
        <v>6.99588477366256</v>
      </c>
      <c r="S552" s="8">
        <v>2.80650652741928</v>
      </c>
      <c r="T552" s="8">
        <f t="shared" si="20"/>
        <v>7.2431032665942663</v>
      </c>
      <c r="U552" s="8">
        <v>1.54898917249014E-2</v>
      </c>
      <c r="V552" s="8">
        <v>0.69461100177808</v>
      </c>
      <c r="W552" s="8">
        <f t="shared" si="21"/>
        <v>1.8099516179697932</v>
      </c>
      <c r="X552" s="8" t="s">
        <v>2057</v>
      </c>
      <c r="Y552" s="11" t="s">
        <v>1679</v>
      </c>
    </row>
    <row r="553" spans="14:25" x14ac:dyDescent="0.15">
      <c r="N553" s="8" t="s">
        <v>1294</v>
      </c>
      <c r="O553" s="8">
        <v>220.38161346980701</v>
      </c>
      <c r="P553" s="8">
        <v>55.154328932550698</v>
      </c>
      <c r="Q553" s="8">
        <v>385.608898007064</v>
      </c>
      <c r="R553" s="8">
        <v>6.9914529914530004</v>
      </c>
      <c r="S553" s="8">
        <v>2.8055923133583498</v>
      </c>
      <c r="T553" s="8">
        <f t="shared" si="20"/>
        <v>7.18819837554142</v>
      </c>
      <c r="U553" s="8">
        <v>1.57580443315554E-2</v>
      </c>
      <c r="V553" s="8">
        <v>0.70246034773167898</v>
      </c>
      <c r="W553" s="8">
        <f t="shared" si="21"/>
        <v>1.8024976820695349</v>
      </c>
      <c r="X553" s="8" t="s">
        <v>2729</v>
      </c>
      <c r="Y553" s="11" t="s">
        <v>1679</v>
      </c>
    </row>
    <row r="554" spans="14:25" x14ac:dyDescent="0.15">
      <c r="N554" s="8" t="s">
        <v>412</v>
      </c>
      <c r="O554" s="8">
        <v>283.60874482090497</v>
      </c>
      <c r="P554" s="8">
        <v>73.185551852807606</v>
      </c>
      <c r="Q554" s="8">
        <v>494.03193778900197</v>
      </c>
      <c r="R554" s="8">
        <v>6.7504025764895399</v>
      </c>
      <c r="S554" s="8">
        <v>2.7549735433169702</v>
      </c>
      <c r="T554" s="8">
        <f t="shared" si="20"/>
        <v>7.570973729157811</v>
      </c>
      <c r="U554" s="8">
        <v>1.59929707222842E-2</v>
      </c>
      <c r="V554" s="8">
        <v>0.71152348956732503</v>
      </c>
      <c r="W554" s="8">
        <f t="shared" si="21"/>
        <v>1.7960708578008344</v>
      </c>
      <c r="X554" s="8" t="s">
        <v>1994</v>
      </c>
      <c r="Y554" s="11" t="s">
        <v>1679</v>
      </c>
    </row>
    <row r="555" spans="14:25" x14ac:dyDescent="0.15">
      <c r="N555" s="8" t="s">
        <v>1560</v>
      </c>
      <c r="O555" s="8">
        <v>55.213254497649601</v>
      </c>
      <c r="P555" s="8">
        <v>9.5459415460183905</v>
      </c>
      <c r="Q555" s="8">
        <v>100.880567449281</v>
      </c>
      <c r="R555" s="8">
        <v>10.5679012345679</v>
      </c>
      <c r="S555" s="8">
        <v>3.40161698351652</v>
      </c>
      <c r="T555" s="8">
        <f t="shared" si="20"/>
        <v>4.9556959939217311</v>
      </c>
      <c r="U555" s="8">
        <v>1.6019349668259599E-2</v>
      </c>
      <c r="V555" s="8">
        <v>0.71157648974528598</v>
      </c>
      <c r="W555" s="8">
        <f t="shared" si="21"/>
        <v>1.7953551187898056</v>
      </c>
      <c r="X555" s="8" t="s">
        <v>1685</v>
      </c>
      <c r="Y555" s="11" t="s">
        <v>1679</v>
      </c>
    </row>
    <row r="556" spans="14:25" x14ac:dyDescent="0.15">
      <c r="N556" s="8" t="s">
        <v>594</v>
      </c>
      <c r="O556" s="8">
        <v>737.630223907767</v>
      </c>
      <c r="P556" s="8">
        <v>201.525432638166</v>
      </c>
      <c r="Q556" s="8">
        <v>1273.7350151773701</v>
      </c>
      <c r="R556" s="8">
        <v>6.3204678362573201</v>
      </c>
      <c r="S556" s="8">
        <v>2.6600313495524301</v>
      </c>
      <c r="T556" s="8">
        <f t="shared" si="20"/>
        <v>8.9848337838283179</v>
      </c>
      <c r="U556" s="8">
        <v>1.6065511512756401E-2</v>
      </c>
      <c r="V556" s="8">
        <v>0.71250669661990795</v>
      </c>
      <c r="W556" s="8">
        <f t="shared" si="21"/>
        <v>1.7941054423109692</v>
      </c>
      <c r="X556" s="8" t="s">
        <v>2123</v>
      </c>
      <c r="Y556" s="11" t="s">
        <v>1679</v>
      </c>
    </row>
    <row r="557" spans="14:25" x14ac:dyDescent="0.15">
      <c r="N557" s="8" t="s">
        <v>1548</v>
      </c>
      <c r="O557" s="8">
        <v>25.573695252913499</v>
      </c>
      <c r="P557" s="8">
        <v>2.1213203435596402</v>
      </c>
      <c r="Q557" s="8">
        <v>49.026070162267303</v>
      </c>
      <c r="R557" s="8">
        <v>23.1111111111111</v>
      </c>
      <c r="S557" s="8">
        <v>4.5305147166987796</v>
      </c>
      <c r="T557" s="8">
        <f t="shared" si="20"/>
        <v>3.3502198590705454</v>
      </c>
      <c r="U557" s="8">
        <v>1.6199122836514201E-2</v>
      </c>
      <c r="V557" s="8">
        <v>0.71708204014217203</v>
      </c>
      <c r="W557" s="8">
        <f t="shared" si="21"/>
        <v>1.7905085013570818</v>
      </c>
      <c r="X557" s="8" t="s">
        <v>2730</v>
      </c>
      <c r="Y557" s="11" t="s">
        <v>1679</v>
      </c>
    </row>
    <row r="558" spans="14:25" x14ac:dyDescent="0.15">
      <c r="N558" s="8" t="s">
        <v>1012</v>
      </c>
      <c r="O558" s="8">
        <v>1199.84235654337</v>
      </c>
      <c r="P558" s="8">
        <v>333.04729393886402</v>
      </c>
      <c r="Q558" s="8">
        <v>2066.6374191478799</v>
      </c>
      <c r="R558" s="8">
        <v>6.2052370842179796</v>
      </c>
      <c r="S558" s="8">
        <v>2.6334863326265898</v>
      </c>
      <c r="T558" s="8">
        <f t="shared" si="20"/>
        <v>9.6963264159260767</v>
      </c>
      <c r="U558" s="8">
        <v>1.6219440856990799E-2</v>
      </c>
      <c r="V558" s="8">
        <v>0.71708204014217203</v>
      </c>
      <c r="W558" s="8">
        <f t="shared" si="21"/>
        <v>1.7899641215742528</v>
      </c>
      <c r="X558" s="8" t="s">
        <v>1685</v>
      </c>
      <c r="Y558" s="11" t="s">
        <v>1679</v>
      </c>
    </row>
    <row r="559" spans="14:25" x14ac:dyDescent="0.15">
      <c r="N559" s="8" t="s">
        <v>1296</v>
      </c>
      <c r="O559" s="8">
        <v>286.02469298995902</v>
      </c>
      <c r="P559" s="8">
        <v>74.246212024587507</v>
      </c>
      <c r="Q559" s="8">
        <v>497.80317395533001</v>
      </c>
      <c r="R559" s="8">
        <v>6.7047619047619103</v>
      </c>
      <c r="S559" s="8">
        <v>2.7451861009711802</v>
      </c>
      <c r="T559" s="8">
        <f t="shared" si="20"/>
        <v>7.5868385681517108</v>
      </c>
      <c r="U559" s="8">
        <v>1.6282796592544502E-2</v>
      </c>
      <c r="V559" s="8">
        <v>0.71769720170693097</v>
      </c>
      <c r="W559" s="8">
        <f t="shared" si="21"/>
        <v>1.7882710023703814</v>
      </c>
      <c r="X559" s="8" t="s">
        <v>2731</v>
      </c>
      <c r="Y559" s="11" t="s">
        <v>1679</v>
      </c>
    </row>
    <row r="560" spans="14:25" x14ac:dyDescent="0.15">
      <c r="N560" s="8" t="s">
        <v>424</v>
      </c>
      <c r="O560" s="8">
        <v>3042.1501493598298</v>
      </c>
      <c r="P560" s="8">
        <v>860.19539931343502</v>
      </c>
      <c r="Q560" s="8">
        <v>5224.1048994062203</v>
      </c>
      <c r="R560" s="8">
        <v>6.0731607069461599</v>
      </c>
      <c r="S560" s="8">
        <v>2.6024475460440102</v>
      </c>
      <c r="T560" s="8">
        <f t="shared" si="20"/>
        <v>11.049744377960435</v>
      </c>
      <c r="U560" s="8">
        <v>1.6573687730299699E-2</v>
      </c>
      <c r="V560" s="8">
        <v>0.72818546200419199</v>
      </c>
      <c r="W560" s="8">
        <f t="shared" si="21"/>
        <v>1.7805808480846499</v>
      </c>
      <c r="X560" s="8" t="s">
        <v>2002</v>
      </c>
      <c r="Y560" s="11" t="s">
        <v>1679</v>
      </c>
    </row>
    <row r="561" spans="14:25" x14ac:dyDescent="0.15">
      <c r="N561" s="8" t="s">
        <v>1508</v>
      </c>
      <c r="O561" s="8">
        <v>157.21340768380901</v>
      </c>
      <c r="P561" s="8">
        <v>38.183766184073598</v>
      </c>
      <c r="Q561" s="8">
        <v>276.243049183545</v>
      </c>
      <c r="R561" s="8">
        <v>7.2345679012345796</v>
      </c>
      <c r="S561" s="8">
        <v>2.8549068515376201</v>
      </c>
      <c r="T561" s="8">
        <f t="shared" si="20"/>
        <v>6.6823409279322821</v>
      </c>
      <c r="U561" s="8">
        <v>1.67113483092526E-2</v>
      </c>
      <c r="V561" s="8">
        <v>0.732490620736443</v>
      </c>
      <c r="W561" s="8">
        <f t="shared" si="21"/>
        <v>1.7769885088351911</v>
      </c>
      <c r="X561" s="8" t="s">
        <v>1685</v>
      </c>
      <c r="Y561" s="11" t="s">
        <v>1679</v>
      </c>
    </row>
    <row r="562" spans="14:25" x14ac:dyDescent="0.15">
      <c r="N562" s="8" t="s">
        <v>1408</v>
      </c>
      <c r="O562" s="8">
        <v>175.89281182015401</v>
      </c>
      <c r="P562" s="8">
        <v>43.487067042972697</v>
      </c>
      <c r="Q562" s="8">
        <v>308.29855659733499</v>
      </c>
      <c r="R562" s="8">
        <v>7.0894308943089497</v>
      </c>
      <c r="S562" s="8">
        <v>2.8256698194376901</v>
      </c>
      <c r="T562" s="8">
        <f t="shared" si="20"/>
        <v>6.8553494150580851</v>
      </c>
      <c r="U562" s="8">
        <v>1.6723530153800101E-2</v>
      </c>
      <c r="V562" s="8">
        <v>0.732490620736443</v>
      </c>
      <c r="W562" s="8">
        <f t="shared" si="21"/>
        <v>1.7766720424178641</v>
      </c>
      <c r="X562" s="8" t="s">
        <v>2732</v>
      </c>
      <c r="Y562" s="11" t="s">
        <v>1679</v>
      </c>
    </row>
    <row r="563" spans="14:25" x14ac:dyDescent="0.15">
      <c r="N563" s="8" t="s">
        <v>1144</v>
      </c>
      <c r="O563" s="8">
        <v>3972.0544921852402</v>
      </c>
      <c r="P563" s="8">
        <v>1128.5424227737301</v>
      </c>
      <c r="Q563" s="8">
        <v>6815.56656159674</v>
      </c>
      <c r="R563" s="8">
        <v>6.0392648287385198</v>
      </c>
      <c r="S563" s="8">
        <v>2.5943729382114999</v>
      </c>
      <c r="T563" s="8">
        <f t="shared" si="20"/>
        <v>11.437431405328098</v>
      </c>
      <c r="U563" s="8">
        <v>1.6755130902337802E-2</v>
      </c>
      <c r="V563" s="8">
        <v>0.73273870452313505</v>
      </c>
      <c r="W563" s="8">
        <f t="shared" si="21"/>
        <v>1.7758521748152272</v>
      </c>
      <c r="X563" s="8" t="s">
        <v>2733</v>
      </c>
      <c r="Y563" s="11" t="s">
        <v>1679</v>
      </c>
    </row>
    <row r="564" spans="14:25" x14ac:dyDescent="0.15">
      <c r="N564" s="8" t="s">
        <v>961</v>
      </c>
      <c r="O564" s="8">
        <v>1014.16790091681</v>
      </c>
      <c r="P564" s="8">
        <v>283.19626586521201</v>
      </c>
      <c r="Q564" s="8">
        <v>1745.1395359684</v>
      </c>
      <c r="R564" s="8">
        <v>6.1622971285892696</v>
      </c>
      <c r="S564" s="8">
        <v>2.62346824674071</v>
      </c>
      <c r="T564" s="8">
        <f t="shared" si="20"/>
        <v>9.4573925557790641</v>
      </c>
      <c r="U564" s="8">
        <v>1.6826603860363099E-2</v>
      </c>
      <c r="V564" s="8">
        <v>0.73472702574825199</v>
      </c>
      <c r="W564" s="8">
        <f t="shared" si="21"/>
        <v>1.7740035295106431</v>
      </c>
      <c r="X564" s="8" t="s">
        <v>2397</v>
      </c>
      <c r="Y564" s="11" t="s">
        <v>1679</v>
      </c>
    </row>
    <row r="565" spans="14:25" x14ac:dyDescent="0.15">
      <c r="N565" s="8" t="s">
        <v>406</v>
      </c>
      <c r="O565" s="8">
        <v>1387.8149092087999</v>
      </c>
      <c r="P565" s="8">
        <v>390.32294321497398</v>
      </c>
      <c r="Q565" s="8">
        <v>2385.3068752026202</v>
      </c>
      <c r="R565" s="8">
        <v>6.1111111111111196</v>
      </c>
      <c r="S565" s="8">
        <v>2.61143471208235</v>
      </c>
      <c r="T565" s="8">
        <f t="shared" si="20"/>
        <v>9.914241812819343</v>
      </c>
      <c r="U565" s="8">
        <v>1.6857881258367999E-2</v>
      </c>
      <c r="V565" s="8">
        <v>0.73495679541690295</v>
      </c>
      <c r="W565" s="8">
        <f t="shared" si="21"/>
        <v>1.7731970095227134</v>
      </c>
      <c r="X565" s="8" t="s">
        <v>1685</v>
      </c>
      <c r="Y565" s="11" t="s">
        <v>1679</v>
      </c>
    </row>
    <row r="566" spans="14:25" x14ac:dyDescent="0.15">
      <c r="N566" s="8" t="s">
        <v>1264</v>
      </c>
      <c r="O566" s="8">
        <v>405.348962315189</v>
      </c>
      <c r="P566" s="8">
        <v>109.24799769332201</v>
      </c>
      <c r="Q566" s="8">
        <v>701.44992693705603</v>
      </c>
      <c r="R566" s="8">
        <v>6.4207119741100396</v>
      </c>
      <c r="S566" s="8">
        <v>2.6827332824824999</v>
      </c>
      <c r="T566" s="8">
        <f t="shared" si="20"/>
        <v>8.1128296691456274</v>
      </c>
      <c r="U566" s="8">
        <v>1.6946382348409499E-2</v>
      </c>
      <c r="V566" s="8">
        <v>0.73699063461294501</v>
      </c>
      <c r="W566" s="8">
        <f t="shared" si="21"/>
        <v>1.7709229991606272</v>
      </c>
      <c r="X566" s="8" t="s">
        <v>1685</v>
      </c>
      <c r="Y566" s="11" t="s">
        <v>1679</v>
      </c>
    </row>
    <row r="567" spans="14:25" x14ac:dyDescent="0.15">
      <c r="N567" s="8" t="s">
        <v>1428</v>
      </c>
      <c r="O567" s="8">
        <v>512.652416360247</v>
      </c>
      <c r="P567" s="8">
        <v>140.00714267493601</v>
      </c>
      <c r="Q567" s="8">
        <v>885.29769004555806</v>
      </c>
      <c r="R567" s="8">
        <v>6.3232323232323298</v>
      </c>
      <c r="S567" s="8">
        <v>2.66066222685301</v>
      </c>
      <c r="T567" s="8">
        <f t="shared" si="20"/>
        <v>8.4596877335061134</v>
      </c>
      <c r="U567" s="8">
        <v>1.6956706399717299E-2</v>
      </c>
      <c r="V567" s="8">
        <v>0.73699063461294501</v>
      </c>
      <c r="W567" s="8">
        <f t="shared" si="21"/>
        <v>1.7706584994458217</v>
      </c>
      <c r="X567" s="8" t="s">
        <v>1685</v>
      </c>
      <c r="Y567" s="11" t="s">
        <v>1679</v>
      </c>
    </row>
    <row r="568" spans="14:25" x14ac:dyDescent="0.15">
      <c r="N568" s="8" t="s">
        <v>1263</v>
      </c>
      <c r="O568" s="8">
        <v>437.934799814869</v>
      </c>
      <c r="P568" s="8">
        <v>118.79393923934001</v>
      </c>
      <c r="Q568" s="8">
        <v>757.07566039039705</v>
      </c>
      <c r="R568" s="8">
        <v>6.3730158730158797</v>
      </c>
      <c r="S568" s="8">
        <v>2.6719762540173999</v>
      </c>
      <c r="T568" s="8">
        <f t="shared" si="20"/>
        <v>8.2283055497874606</v>
      </c>
      <c r="U568" s="8">
        <v>1.7056830139398401E-2</v>
      </c>
      <c r="V568" s="8">
        <v>0.74012872028177201</v>
      </c>
      <c r="W568" s="8">
        <f t="shared" si="21"/>
        <v>1.7681016754474597</v>
      </c>
      <c r="X568" s="8" t="s">
        <v>2734</v>
      </c>
      <c r="Y568" s="11" t="s">
        <v>1679</v>
      </c>
    </row>
    <row r="569" spans="14:25" x14ac:dyDescent="0.15">
      <c r="N569" s="8" t="s">
        <v>798</v>
      </c>
      <c r="O569" s="8">
        <v>777.58175704480698</v>
      </c>
      <c r="P569" s="8">
        <v>216.37467504308299</v>
      </c>
      <c r="Q569" s="8">
        <v>1338.78883904653</v>
      </c>
      <c r="R569" s="8">
        <v>6.1873638344226602</v>
      </c>
      <c r="S569" s="8">
        <v>2.6293248709782402</v>
      </c>
      <c r="T569" s="8">
        <f t="shared" si="20"/>
        <v>9.0720502781817682</v>
      </c>
      <c r="U569" s="8">
        <v>1.7081304223698801E-2</v>
      </c>
      <c r="V569" s="8">
        <v>0.74012872028177201</v>
      </c>
      <c r="W569" s="8">
        <f t="shared" si="21"/>
        <v>1.7674789723161628</v>
      </c>
      <c r="X569" s="8" t="s">
        <v>1685</v>
      </c>
      <c r="Y569" s="11" t="s">
        <v>1679</v>
      </c>
    </row>
    <row r="570" spans="14:25" x14ac:dyDescent="0.15">
      <c r="N570" s="8" t="s">
        <v>1154</v>
      </c>
      <c r="O570" s="8">
        <v>25.102290732122501</v>
      </c>
      <c r="P570" s="8">
        <v>2.1213203435596402</v>
      </c>
      <c r="Q570" s="8">
        <v>48.0832611206853</v>
      </c>
      <c r="R570" s="8">
        <v>22.6666666666667</v>
      </c>
      <c r="S570" s="8">
        <v>4.5025003405291804</v>
      </c>
      <c r="T570" s="8">
        <f t="shared" si="20"/>
        <v>3.3362126709857485</v>
      </c>
      <c r="U570" s="8">
        <v>1.7290217094911599E-2</v>
      </c>
      <c r="V570" s="8">
        <v>0.74688979074670903</v>
      </c>
      <c r="W570" s="8">
        <f t="shared" si="21"/>
        <v>1.7621995537168091</v>
      </c>
      <c r="X570" s="8" t="s">
        <v>2735</v>
      </c>
      <c r="Y570" s="11" t="s">
        <v>1679</v>
      </c>
    </row>
    <row r="571" spans="14:25" x14ac:dyDescent="0.15">
      <c r="N571" s="8" t="s">
        <v>645</v>
      </c>
      <c r="O571" s="8">
        <v>1745.84664274959</v>
      </c>
      <c r="P571" s="8">
        <v>496.38896039295599</v>
      </c>
      <c r="Q571" s="8">
        <v>2995.3043251062199</v>
      </c>
      <c r="R571" s="8">
        <v>6.0341880341880403</v>
      </c>
      <c r="S571" s="8">
        <v>2.5931596536877799</v>
      </c>
      <c r="T571" s="8">
        <f t="shared" si="20"/>
        <v>10.25190704714845</v>
      </c>
      <c r="U571" s="8">
        <v>1.7318888262696099E-2</v>
      </c>
      <c r="V571" s="8">
        <v>0.74698612566324796</v>
      </c>
      <c r="W571" s="8">
        <f t="shared" si="21"/>
        <v>1.7614799897362678</v>
      </c>
      <c r="X571" s="8" t="s">
        <v>1685</v>
      </c>
      <c r="Y571" s="11" t="s">
        <v>1679</v>
      </c>
    </row>
    <row r="572" spans="14:25" x14ac:dyDescent="0.15">
      <c r="N572" s="8" t="s">
        <v>1287</v>
      </c>
      <c r="O572" s="8">
        <v>38.006989488777002</v>
      </c>
      <c r="P572" s="8">
        <v>5.3033008588991004</v>
      </c>
      <c r="Q572" s="8">
        <v>70.710678118654798</v>
      </c>
      <c r="R572" s="8">
        <v>13.3333333333333</v>
      </c>
      <c r="S572" s="8">
        <v>3.7369655941662101</v>
      </c>
      <c r="T572" s="8">
        <f t="shared" si="20"/>
        <v>4.2753733926916215</v>
      </c>
      <c r="U572" s="8">
        <v>1.7396803426908199E-2</v>
      </c>
      <c r="V572" s="8">
        <v>0.74920288660607104</v>
      </c>
      <c r="W572" s="8">
        <f t="shared" si="21"/>
        <v>1.7595305437627582</v>
      </c>
      <c r="X572" s="8" t="s">
        <v>2736</v>
      </c>
      <c r="Y572" s="11" t="s">
        <v>1679</v>
      </c>
    </row>
    <row r="573" spans="14:25" x14ac:dyDescent="0.15">
      <c r="N573" s="8" t="s">
        <v>1446</v>
      </c>
      <c r="O573" s="8">
        <v>1484.8063893615499</v>
      </c>
      <c r="P573" s="8">
        <v>422.14274836836898</v>
      </c>
      <c r="Q573" s="8">
        <v>2547.4700303547402</v>
      </c>
      <c r="R573" s="8">
        <v>6.0346175321049804</v>
      </c>
      <c r="S573" s="8">
        <v>2.5932623373397199</v>
      </c>
      <c r="T573" s="8">
        <f t="shared" si="20"/>
        <v>10.018218289934669</v>
      </c>
      <c r="U573" s="8">
        <v>1.7478817233723201E-2</v>
      </c>
      <c r="V573" s="8">
        <v>0.751589141050097</v>
      </c>
      <c r="W573" s="8">
        <f t="shared" si="21"/>
        <v>1.7574879587866625</v>
      </c>
      <c r="X573" s="8" t="s">
        <v>2737</v>
      </c>
      <c r="Y573" s="11" t="s">
        <v>1679</v>
      </c>
    </row>
    <row r="574" spans="14:25" x14ac:dyDescent="0.15">
      <c r="N574" s="8" t="s">
        <v>1490</v>
      </c>
      <c r="O574" s="8">
        <v>117.968981327956</v>
      </c>
      <c r="P574" s="8">
        <v>27.577164466275299</v>
      </c>
      <c r="Q574" s="8">
        <v>208.360798189636</v>
      </c>
      <c r="R574" s="8">
        <v>7.5555555555555598</v>
      </c>
      <c r="S574" s="8">
        <v>2.9175378398080301</v>
      </c>
      <c r="T574" s="8">
        <f t="shared" si="20"/>
        <v>6.2441711387662613</v>
      </c>
      <c r="U574" s="8">
        <v>1.7628900354891001E-2</v>
      </c>
      <c r="V574" s="8">
        <v>0.75662468448283804</v>
      </c>
      <c r="W574" s="8">
        <f t="shared" si="21"/>
        <v>1.7537747770198704</v>
      </c>
      <c r="X574" s="8" t="s">
        <v>2738</v>
      </c>
      <c r="Y574" s="11" t="s">
        <v>1679</v>
      </c>
    </row>
    <row r="575" spans="14:25" x14ac:dyDescent="0.15">
      <c r="N575" s="8" t="s">
        <v>1431</v>
      </c>
      <c r="O575" s="8">
        <v>29.403856984340599</v>
      </c>
      <c r="P575" s="8">
        <v>3.1819805153394598</v>
      </c>
      <c r="Q575" s="8">
        <v>55.625733453341802</v>
      </c>
      <c r="R575" s="8">
        <v>17.481481481481499</v>
      </c>
      <c r="S575" s="8">
        <v>4.1277555471983698</v>
      </c>
      <c r="T575" s="8">
        <f t="shared" si="20"/>
        <v>3.7338027750414988</v>
      </c>
      <c r="U575" s="8">
        <v>1.7695853616712501E-2</v>
      </c>
      <c r="V575" s="8">
        <v>0.75662468448283804</v>
      </c>
      <c r="W575" s="8">
        <f t="shared" si="21"/>
        <v>1.7521284829226917</v>
      </c>
      <c r="X575" s="8" t="s">
        <v>2739</v>
      </c>
      <c r="Y575" s="11" t="s">
        <v>1679</v>
      </c>
    </row>
    <row r="576" spans="14:25" x14ac:dyDescent="0.15">
      <c r="N576" s="8" t="s">
        <v>1176</v>
      </c>
      <c r="O576" s="8">
        <v>61.459364398130802</v>
      </c>
      <c r="P576" s="8">
        <v>11.667261889578</v>
      </c>
      <c r="Q576" s="8">
        <v>111.251466906684</v>
      </c>
      <c r="R576" s="8">
        <v>9.5353535353535506</v>
      </c>
      <c r="S576" s="8">
        <v>3.2532864292822299</v>
      </c>
      <c r="T576" s="8">
        <f t="shared" si="20"/>
        <v>5.1710373339995703</v>
      </c>
      <c r="U576" s="8">
        <v>1.77143997026089E-2</v>
      </c>
      <c r="V576" s="8">
        <v>0.75662468448283804</v>
      </c>
      <c r="W576" s="8">
        <f t="shared" si="21"/>
        <v>1.7516735602521556</v>
      </c>
      <c r="X576" s="8" t="s">
        <v>2740</v>
      </c>
      <c r="Y576" s="11" t="s">
        <v>1679</v>
      </c>
    </row>
    <row r="577" spans="14:25" x14ac:dyDescent="0.15">
      <c r="N577" s="8" t="s">
        <v>1291</v>
      </c>
      <c r="O577" s="8">
        <v>8987.7396678367204</v>
      </c>
      <c r="P577" s="8">
        <v>2603.9207217194598</v>
      </c>
      <c r="Q577" s="8">
        <v>15371.558613953999</v>
      </c>
      <c r="R577" s="8">
        <v>5.9032360262502896</v>
      </c>
      <c r="S577" s="8">
        <v>2.5615060255214499</v>
      </c>
      <c r="T577" s="8">
        <f t="shared" si="20"/>
        <v>12.627222822683937</v>
      </c>
      <c r="U577" s="8">
        <v>1.7807256926429701E-2</v>
      </c>
      <c r="V577" s="8">
        <v>0.75662468448283804</v>
      </c>
      <c r="W577" s="8">
        <f t="shared" si="21"/>
        <v>1.7494029751726827</v>
      </c>
      <c r="X577" s="8" t="s">
        <v>2741</v>
      </c>
      <c r="Y577" s="11" t="s">
        <v>1679</v>
      </c>
    </row>
    <row r="578" spans="14:25" x14ac:dyDescent="0.15">
      <c r="N578" s="8" t="s">
        <v>1605</v>
      </c>
      <c r="O578" s="8">
        <v>147.196061617</v>
      </c>
      <c r="P578" s="8">
        <v>36.062445840513902</v>
      </c>
      <c r="Q578" s="8">
        <v>258.32967739348601</v>
      </c>
      <c r="R578" s="8">
        <v>7.1633986928104596</v>
      </c>
      <c r="S578" s="8">
        <v>2.84064424026788</v>
      </c>
      <c r="T578" s="8">
        <f t="shared" si="20"/>
        <v>6.5927474621054349</v>
      </c>
      <c r="U578" s="8">
        <v>1.7819902837465498E-2</v>
      </c>
      <c r="V578" s="8">
        <v>0.75662468448283804</v>
      </c>
      <c r="W578" s="8">
        <f t="shared" si="21"/>
        <v>1.7490946682715134</v>
      </c>
      <c r="X578" s="8" t="s">
        <v>1685</v>
      </c>
      <c r="Y578" s="11" t="s">
        <v>1679</v>
      </c>
    </row>
    <row r="579" spans="14:25" x14ac:dyDescent="0.15">
      <c r="N579" s="8" t="s">
        <v>1517</v>
      </c>
      <c r="O579" s="8">
        <v>224.329626331432</v>
      </c>
      <c r="P579" s="8">
        <v>58.336309447890201</v>
      </c>
      <c r="Q579" s="8">
        <v>390.32294321497398</v>
      </c>
      <c r="R579" s="8">
        <v>6.6909090909091002</v>
      </c>
      <c r="S579" s="8">
        <v>2.74220224253235</v>
      </c>
      <c r="T579" s="8">
        <f t="shared" si="20"/>
        <v>7.237423335511993</v>
      </c>
      <c r="U579" s="8">
        <v>1.7831403456652201E-2</v>
      </c>
      <c r="V579" s="8">
        <v>0.75662468448283804</v>
      </c>
      <c r="W579" s="8">
        <f t="shared" si="21"/>
        <v>1.7488144734543416</v>
      </c>
      <c r="X579" s="8" t="s">
        <v>2742</v>
      </c>
      <c r="Y579" s="11" t="s">
        <v>1679</v>
      </c>
    </row>
    <row r="580" spans="14:25" x14ac:dyDescent="0.15">
      <c r="N580" s="8" t="s">
        <v>1119</v>
      </c>
      <c r="O580" s="8">
        <v>315.84102892999101</v>
      </c>
      <c r="P580" s="8">
        <v>84.852813742385706</v>
      </c>
      <c r="Q580" s="8">
        <v>546.829244117597</v>
      </c>
      <c r="R580" s="8">
        <v>6.44444444444445</v>
      </c>
      <c r="S580" s="8">
        <v>2.6880559936852602</v>
      </c>
      <c r="T580" s="8">
        <f t="shared" si="20"/>
        <v>7.7509185924511499</v>
      </c>
      <c r="U580" s="8">
        <v>1.7836962934606598E-2</v>
      </c>
      <c r="V580" s="8">
        <v>0.75662468448283804</v>
      </c>
      <c r="W580" s="8">
        <f t="shared" si="21"/>
        <v>1.7486790901518978</v>
      </c>
      <c r="X580" s="8" t="s">
        <v>2743</v>
      </c>
      <c r="Y580" s="11" t="s">
        <v>1679</v>
      </c>
    </row>
    <row r="581" spans="14:25" x14ac:dyDescent="0.15">
      <c r="N581" s="8" t="s">
        <v>1457</v>
      </c>
      <c r="O581" s="8">
        <v>117.497576807165</v>
      </c>
      <c r="P581" s="8">
        <v>27.577164466275299</v>
      </c>
      <c r="Q581" s="8">
        <v>207.417989148054</v>
      </c>
      <c r="R581" s="8">
        <v>7.5213675213675302</v>
      </c>
      <c r="S581" s="8">
        <v>2.91099499394126</v>
      </c>
      <c r="T581" s="8">
        <f t="shared" ref="T581:T644" si="22">0.5*LOG(P581*Q581,2)</f>
        <v>6.2408997158328754</v>
      </c>
      <c r="U581" s="8">
        <v>1.7896415704493102E-2</v>
      </c>
      <c r="V581" s="8">
        <v>0.75704429759352498</v>
      </c>
      <c r="W581" s="8">
        <f t="shared" ref="W581:W644" si="23">-LOG10(U581)</f>
        <v>1.7472339408431077</v>
      </c>
      <c r="X581" s="8" t="s">
        <v>2744</v>
      </c>
      <c r="Y581" s="11" t="s">
        <v>1679</v>
      </c>
    </row>
    <row r="582" spans="14:25" x14ac:dyDescent="0.15">
      <c r="N582" s="8" t="s">
        <v>1330</v>
      </c>
      <c r="O582" s="8">
        <v>1649.79797163841</v>
      </c>
      <c r="P582" s="8">
        <v>473.05443661380002</v>
      </c>
      <c r="Q582" s="8">
        <v>2826.5415066630298</v>
      </c>
      <c r="R582" s="8">
        <v>5.9750871948181397</v>
      </c>
      <c r="S582" s="8">
        <v>2.57895976658524</v>
      </c>
      <c r="T582" s="8">
        <f t="shared" si="22"/>
        <v>10.175342283934084</v>
      </c>
      <c r="U582" s="8">
        <v>1.7932837998579199E-2</v>
      </c>
      <c r="V582" s="8">
        <v>0.75728042794896899</v>
      </c>
      <c r="W582" s="8">
        <f t="shared" si="23"/>
        <v>1.746350974822124</v>
      </c>
      <c r="X582" s="8" t="s">
        <v>2745</v>
      </c>
      <c r="Y582" s="11" t="s">
        <v>1679</v>
      </c>
    </row>
    <row r="583" spans="14:25" x14ac:dyDescent="0.15">
      <c r="N583" s="8" t="s">
        <v>1514</v>
      </c>
      <c r="O583" s="8">
        <v>113.19601055494699</v>
      </c>
      <c r="P583" s="8">
        <v>26.516504294495501</v>
      </c>
      <c r="Q583" s="8">
        <v>199.87551681539799</v>
      </c>
      <c r="R583" s="8">
        <v>7.5377777777777899</v>
      </c>
      <c r="S583" s="8">
        <v>2.91413926334616</v>
      </c>
      <c r="T583" s="8">
        <f t="shared" si="22"/>
        <v>6.1858883221689629</v>
      </c>
      <c r="U583" s="8">
        <v>1.8253929297669998E-2</v>
      </c>
      <c r="V583" s="8">
        <v>0.76968918893802396</v>
      </c>
      <c r="W583" s="8">
        <f t="shared" si="23"/>
        <v>1.7386436359408184</v>
      </c>
      <c r="X583" s="8" t="s">
        <v>2746</v>
      </c>
      <c r="Y583" s="11" t="s">
        <v>1679</v>
      </c>
    </row>
    <row r="584" spans="14:25" x14ac:dyDescent="0.15">
      <c r="N584" s="8" t="s">
        <v>1381</v>
      </c>
      <c r="O584" s="8">
        <v>98.346768150029007</v>
      </c>
      <c r="P584" s="8">
        <v>22.2738636073762</v>
      </c>
      <c r="Q584" s="8">
        <v>174.41967269268201</v>
      </c>
      <c r="R584" s="8">
        <v>7.8306878306878396</v>
      </c>
      <c r="S584" s="8">
        <v>2.9691390362952399</v>
      </c>
      <c r="T584" s="8">
        <f t="shared" si="22"/>
        <v>5.9618494416475363</v>
      </c>
      <c r="U584" s="8">
        <v>1.8303299361206001E-2</v>
      </c>
      <c r="V584" s="8">
        <v>0.76970100216479898</v>
      </c>
      <c r="W584" s="8">
        <f t="shared" si="23"/>
        <v>1.7374706170886574</v>
      </c>
      <c r="X584" s="8" t="s">
        <v>2747</v>
      </c>
      <c r="Y584" s="11" t="s">
        <v>1679</v>
      </c>
    </row>
    <row r="585" spans="14:25" x14ac:dyDescent="0.15">
      <c r="N585" s="8" t="s">
        <v>1182</v>
      </c>
      <c r="O585" s="8">
        <v>723.66486497933295</v>
      </c>
      <c r="P585" s="8">
        <v>204.707413153505</v>
      </c>
      <c r="Q585" s="8">
        <v>1242.6223168051599</v>
      </c>
      <c r="R585" s="8">
        <v>6.0702360391479599</v>
      </c>
      <c r="S585" s="8">
        <v>2.6017526162976599</v>
      </c>
      <c r="T585" s="8">
        <f t="shared" si="22"/>
        <v>8.9782958461380655</v>
      </c>
      <c r="U585" s="8">
        <v>1.8308699637348901E-2</v>
      </c>
      <c r="V585" s="8">
        <v>0.76970100216479898</v>
      </c>
      <c r="W585" s="8">
        <f t="shared" si="23"/>
        <v>1.7373425000663274</v>
      </c>
      <c r="X585" s="8" t="s">
        <v>2748</v>
      </c>
      <c r="Y585" s="11" t="s">
        <v>1679</v>
      </c>
    </row>
    <row r="586" spans="14:25" x14ac:dyDescent="0.15">
      <c r="N586" s="8" t="s">
        <v>1599</v>
      </c>
      <c r="O586" s="8">
        <v>75.837202282257294</v>
      </c>
      <c r="P586" s="8">
        <v>15.9099025766973</v>
      </c>
      <c r="Q586" s="8">
        <v>135.764501987817</v>
      </c>
      <c r="R586" s="8">
        <v>8.5333333333333403</v>
      </c>
      <c r="S586" s="8">
        <v>3.09310940439148</v>
      </c>
      <c r="T586" s="8">
        <f t="shared" si="22"/>
        <v>5.5384077985254141</v>
      </c>
      <c r="U586" s="8">
        <v>1.8464910074422702E-2</v>
      </c>
      <c r="V586" s="8">
        <v>0.77407294581074804</v>
      </c>
      <c r="W586" s="8">
        <f t="shared" si="23"/>
        <v>1.7336528030564415</v>
      </c>
      <c r="X586" s="8" t="s">
        <v>1685</v>
      </c>
      <c r="Y586" s="11" t="s">
        <v>1679</v>
      </c>
    </row>
    <row r="587" spans="14:25" x14ac:dyDescent="0.15">
      <c r="N587" s="8" t="s">
        <v>1529</v>
      </c>
      <c r="O587" s="8">
        <v>24.630886211331401</v>
      </c>
      <c r="P587" s="8">
        <v>2.1213203435596402</v>
      </c>
      <c r="Q587" s="8">
        <v>47.140452079103198</v>
      </c>
      <c r="R587" s="8">
        <v>22.2222222222222</v>
      </c>
      <c r="S587" s="8">
        <v>4.4739311883324104</v>
      </c>
      <c r="T587" s="8">
        <f t="shared" si="22"/>
        <v>3.3219280948873622</v>
      </c>
      <c r="U587" s="8">
        <v>1.8467493733901202E-2</v>
      </c>
      <c r="V587" s="8">
        <v>0.77407294581074804</v>
      </c>
      <c r="W587" s="8">
        <f t="shared" si="23"/>
        <v>1.7335920396649067</v>
      </c>
      <c r="X587" s="8" t="s">
        <v>2749</v>
      </c>
      <c r="Y587" s="11" t="s">
        <v>1679</v>
      </c>
    </row>
    <row r="588" spans="14:25" x14ac:dyDescent="0.15">
      <c r="N588" s="8" t="s">
        <v>1318</v>
      </c>
      <c r="O588" s="8">
        <v>19.857915438322198</v>
      </c>
      <c r="P588" s="8">
        <v>1.0606601717798201</v>
      </c>
      <c r="Q588" s="8">
        <v>38.655170704864602</v>
      </c>
      <c r="R588" s="8">
        <v>36.4444444444445</v>
      </c>
      <c r="S588" s="8">
        <v>5.1876270031757699</v>
      </c>
      <c r="T588" s="8">
        <f t="shared" si="22"/>
        <v>2.678776002309041</v>
      </c>
      <c r="U588" s="8">
        <v>1.8526952671399598E-2</v>
      </c>
      <c r="V588" s="8">
        <v>0.77426766260312296</v>
      </c>
      <c r="W588" s="8">
        <f t="shared" si="23"/>
        <v>1.7321960079250218</v>
      </c>
      <c r="X588" s="8" t="s">
        <v>2750</v>
      </c>
      <c r="Y588" s="11" t="s">
        <v>1679</v>
      </c>
    </row>
    <row r="589" spans="14:25" x14ac:dyDescent="0.15">
      <c r="N589" s="8" t="s">
        <v>1448</v>
      </c>
      <c r="O589" s="8">
        <v>19.857915438322198</v>
      </c>
      <c r="P589" s="8">
        <v>1.0606601717798201</v>
      </c>
      <c r="Q589" s="8">
        <v>38.655170704864602</v>
      </c>
      <c r="R589" s="8">
        <v>36.4444444444445</v>
      </c>
      <c r="S589" s="8">
        <v>5.1876270031757699</v>
      </c>
      <c r="T589" s="8">
        <f t="shared" si="22"/>
        <v>2.678776002309041</v>
      </c>
      <c r="U589" s="8">
        <v>1.8526952671399598E-2</v>
      </c>
      <c r="V589" s="8">
        <v>0.77426766260312296</v>
      </c>
      <c r="W589" s="8">
        <f t="shared" si="23"/>
        <v>1.7321960079250218</v>
      </c>
      <c r="X589" s="8" t="s">
        <v>2751</v>
      </c>
      <c r="Y589" s="11" t="s">
        <v>1679</v>
      </c>
    </row>
    <row r="590" spans="14:25" x14ac:dyDescent="0.15">
      <c r="N590" s="8" t="s">
        <v>1442</v>
      </c>
      <c r="O590" s="8">
        <v>33.234018715767803</v>
      </c>
      <c r="P590" s="8">
        <v>4.2426406871192803</v>
      </c>
      <c r="Q590" s="8">
        <v>62.225396744416201</v>
      </c>
      <c r="R590" s="8">
        <v>14.6666666666667</v>
      </c>
      <c r="S590" s="8">
        <v>3.8744691179161399</v>
      </c>
      <c r="T590" s="8">
        <f t="shared" si="22"/>
        <v>4.0221970596792262</v>
      </c>
      <c r="U590" s="8">
        <v>1.8554360827590301E-2</v>
      </c>
      <c r="V590" s="8">
        <v>0.774267721920609</v>
      </c>
      <c r="W590" s="8">
        <f t="shared" si="23"/>
        <v>1.7315540019097411</v>
      </c>
      <c r="X590" s="8" t="s">
        <v>2752</v>
      </c>
      <c r="Y590" s="11" t="s">
        <v>1679</v>
      </c>
    </row>
    <row r="591" spans="14:25" x14ac:dyDescent="0.15">
      <c r="N591" s="8" t="s">
        <v>1392</v>
      </c>
      <c r="O591" s="8">
        <v>86.384878434956605</v>
      </c>
      <c r="P591" s="8">
        <v>19.091883092036799</v>
      </c>
      <c r="Q591" s="8">
        <v>153.67787377787599</v>
      </c>
      <c r="R591" s="8">
        <v>8.04938271604939</v>
      </c>
      <c r="S591" s="8">
        <v>3.0088781513464502</v>
      </c>
      <c r="T591" s="8">
        <f t="shared" si="22"/>
        <v>5.7593265778366947</v>
      </c>
      <c r="U591" s="8">
        <v>1.8968025796979801E-2</v>
      </c>
      <c r="V591" s="8">
        <v>0.78803778939775904</v>
      </c>
      <c r="W591" s="8">
        <f t="shared" si="23"/>
        <v>1.7219778683783309</v>
      </c>
      <c r="X591" s="8" t="s">
        <v>2753</v>
      </c>
      <c r="Y591" s="11" t="s">
        <v>1679</v>
      </c>
    </row>
    <row r="592" spans="14:25" x14ac:dyDescent="0.15">
      <c r="N592" s="8" t="s">
        <v>1618</v>
      </c>
      <c r="O592" s="8">
        <v>4159.7324170251604</v>
      </c>
      <c r="P592" s="8">
        <v>1222.9411780621299</v>
      </c>
      <c r="Q592" s="8">
        <v>7096.5236559881996</v>
      </c>
      <c r="R592" s="8">
        <v>5.8028331887828903</v>
      </c>
      <c r="S592" s="8">
        <v>2.5367574570362499</v>
      </c>
      <c r="T592" s="8">
        <f t="shared" si="22"/>
        <v>11.52451802689105</v>
      </c>
      <c r="U592" s="8">
        <v>1.9052391320477299E-2</v>
      </c>
      <c r="V592" s="8">
        <v>0.79038048046226805</v>
      </c>
      <c r="W592" s="8">
        <f t="shared" si="23"/>
        <v>1.7200505070167018</v>
      </c>
      <c r="X592" s="8" t="s">
        <v>2754</v>
      </c>
      <c r="Y592" s="11" t="s">
        <v>1679</v>
      </c>
    </row>
    <row r="593" spans="14:25" x14ac:dyDescent="0.15">
      <c r="N593" s="8" t="s">
        <v>1094</v>
      </c>
      <c r="O593" s="8">
        <v>2140.6479289120798</v>
      </c>
      <c r="P593" s="8">
        <v>627.91082169365404</v>
      </c>
      <c r="Q593" s="8">
        <v>3653.3850361304999</v>
      </c>
      <c r="R593" s="8">
        <v>5.8183183183183198</v>
      </c>
      <c r="S593" s="8">
        <v>2.5406022279777001</v>
      </c>
      <c r="T593" s="8">
        <f t="shared" si="22"/>
        <v>10.564716980338957</v>
      </c>
      <c r="U593" s="8">
        <v>1.9284822909716701E-2</v>
      </c>
      <c r="V593" s="8">
        <v>0.79768013473265997</v>
      </c>
      <c r="W593" s="8">
        <f t="shared" si="23"/>
        <v>1.7147843448552875</v>
      </c>
      <c r="X593" s="8" t="s">
        <v>1685</v>
      </c>
      <c r="Y593" s="11" t="s">
        <v>1679</v>
      </c>
    </row>
    <row r="594" spans="14:25" x14ac:dyDescent="0.15">
      <c r="N594" s="8" t="s">
        <v>1271</v>
      </c>
      <c r="O594" s="8">
        <v>5551.0828601398998</v>
      </c>
      <c r="P594" s="8">
        <v>1651.44788746118</v>
      </c>
      <c r="Q594" s="8">
        <v>9450.7178328186092</v>
      </c>
      <c r="R594" s="8">
        <v>5.7226860772140196</v>
      </c>
      <c r="S594" s="8">
        <v>2.5166924688005099</v>
      </c>
      <c r="T594" s="8">
        <f t="shared" si="22"/>
        <v>11.947861964200449</v>
      </c>
      <c r="U594" s="8">
        <v>1.98172980117351E-2</v>
      </c>
      <c r="V594" s="8">
        <v>0.81731165858325205</v>
      </c>
      <c r="W594" s="8">
        <f t="shared" si="23"/>
        <v>1.7029555596684804</v>
      </c>
      <c r="X594" s="8" t="s">
        <v>1685</v>
      </c>
      <c r="Y594" s="11" t="s">
        <v>1679</v>
      </c>
    </row>
    <row r="595" spans="14:25" x14ac:dyDescent="0.15">
      <c r="N595" s="8" t="s">
        <v>1179</v>
      </c>
      <c r="O595" s="8">
        <v>167.878934966706</v>
      </c>
      <c r="P595" s="8">
        <v>43.487067042972697</v>
      </c>
      <c r="Q595" s="8">
        <v>292.27080289044</v>
      </c>
      <c r="R595" s="8">
        <v>6.7208672086720904</v>
      </c>
      <c r="S595" s="8">
        <v>2.7486473992138398</v>
      </c>
      <c r="T595" s="8">
        <f t="shared" si="22"/>
        <v>6.816838204946162</v>
      </c>
      <c r="U595" s="8">
        <v>1.99433832772134E-2</v>
      </c>
      <c r="V595" s="8">
        <v>0.82026677160679895</v>
      </c>
      <c r="W595" s="8">
        <f t="shared" si="23"/>
        <v>1.7002011642798711</v>
      </c>
      <c r="X595" s="8" t="s">
        <v>1685</v>
      </c>
      <c r="Y595" s="11" t="s">
        <v>1679</v>
      </c>
    </row>
    <row r="596" spans="14:25" x14ac:dyDescent="0.15">
      <c r="N596" s="8" t="s">
        <v>1622</v>
      </c>
      <c r="O596" s="8">
        <v>437.75802311957199</v>
      </c>
      <c r="P596" s="8">
        <v>124.097240098239</v>
      </c>
      <c r="Q596" s="8">
        <v>751.41880614090496</v>
      </c>
      <c r="R596" s="8">
        <v>6.0550807217473901</v>
      </c>
      <c r="S596" s="8">
        <v>2.59814619296476</v>
      </c>
      <c r="T596" s="8">
        <f t="shared" si="22"/>
        <v>8.2544003167869384</v>
      </c>
      <c r="U596" s="8">
        <v>1.99880704937473E-2</v>
      </c>
      <c r="V596" s="8">
        <v>0.82026677160679895</v>
      </c>
      <c r="W596" s="8">
        <f t="shared" si="23"/>
        <v>1.699229127560876</v>
      </c>
      <c r="X596" s="8" t="s">
        <v>1685</v>
      </c>
      <c r="Y596" s="11" t="s">
        <v>1679</v>
      </c>
    </row>
    <row r="597" spans="14:25" x14ac:dyDescent="0.15">
      <c r="N597" s="8" t="s">
        <v>1407</v>
      </c>
      <c r="O597" s="8">
        <v>395.09591398798398</v>
      </c>
      <c r="P597" s="8">
        <v>111.369318036881</v>
      </c>
      <c r="Q597" s="8">
        <v>678.82250993908599</v>
      </c>
      <c r="R597" s="8">
        <v>6.0952380952381002</v>
      </c>
      <c r="S597" s="8">
        <v>2.6076825772212402</v>
      </c>
      <c r="T597" s="8">
        <f t="shared" si="22"/>
        <v>8.1030493069978977</v>
      </c>
      <c r="U597" s="8">
        <v>2.00080421133947E-2</v>
      </c>
      <c r="V597" s="8">
        <v>0.82026677160679895</v>
      </c>
      <c r="W597" s="8">
        <f t="shared" si="23"/>
        <v>1.6987954071634153</v>
      </c>
      <c r="X597" s="8" t="s">
        <v>2755</v>
      </c>
      <c r="Y597" s="11" t="s">
        <v>1679</v>
      </c>
    </row>
    <row r="598" spans="14:25" x14ac:dyDescent="0.15">
      <c r="N598" s="8" t="s">
        <v>1333</v>
      </c>
      <c r="O598" s="8">
        <v>1921.4448267442499</v>
      </c>
      <c r="P598" s="8">
        <v>568.51385207398403</v>
      </c>
      <c r="Q598" s="8">
        <v>3274.3758014145101</v>
      </c>
      <c r="R598" s="8">
        <v>5.7595356550580501</v>
      </c>
      <c r="S598" s="8">
        <v>2.5259525034820101</v>
      </c>
      <c r="T598" s="8">
        <f t="shared" si="22"/>
        <v>10.414027942919933</v>
      </c>
      <c r="U598" s="8">
        <v>2.0018511069196498E-2</v>
      </c>
      <c r="V598" s="8">
        <v>0.82026677160679895</v>
      </c>
      <c r="W598" s="8">
        <f t="shared" si="23"/>
        <v>1.6985682274800213</v>
      </c>
      <c r="X598" s="8" t="s">
        <v>1685</v>
      </c>
      <c r="Y598" s="11" t="s">
        <v>1679</v>
      </c>
    </row>
    <row r="599" spans="14:25" x14ac:dyDescent="0.15">
      <c r="N599" s="8" t="s">
        <v>1488</v>
      </c>
      <c r="O599" s="8">
        <v>51.913422852112397</v>
      </c>
      <c r="P599" s="8">
        <v>9.5459415460183905</v>
      </c>
      <c r="Q599" s="8">
        <v>94.280904158206397</v>
      </c>
      <c r="R599" s="8">
        <v>9.8765432098765498</v>
      </c>
      <c r="S599" s="8">
        <v>3.3040061868901001</v>
      </c>
      <c r="T599" s="8">
        <f t="shared" si="22"/>
        <v>4.9068905956085187</v>
      </c>
      <c r="U599" s="8">
        <v>2.0086668042896501E-2</v>
      </c>
      <c r="V599" s="8">
        <v>0.82026677160679895</v>
      </c>
      <c r="W599" s="8">
        <f t="shared" si="23"/>
        <v>1.6970920976268145</v>
      </c>
      <c r="X599" s="8" t="s">
        <v>1685</v>
      </c>
      <c r="Y599" s="11" t="s">
        <v>1679</v>
      </c>
    </row>
    <row r="600" spans="14:25" x14ac:dyDescent="0.15">
      <c r="N600" s="8" t="s">
        <v>439</v>
      </c>
      <c r="O600" s="8">
        <v>7808.8748124685399</v>
      </c>
      <c r="P600" s="8">
        <v>2334.5130380873902</v>
      </c>
      <c r="Q600" s="8">
        <v>13283.2365868497</v>
      </c>
      <c r="R600" s="8">
        <v>5.6899389166540502</v>
      </c>
      <c r="S600" s="8">
        <v>2.5084131648142298</v>
      </c>
      <c r="T600" s="8">
        <f t="shared" si="22"/>
        <v>12.443112513019829</v>
      </c>
      <c r="U600" s="8">
        <v>2.0092195177229301E-2</v>
      </c>
      <c r="V600" s="8">
        <v>0.82026677160679895</v>
      </c>
      <c r="W600" s="8">
        <f t="shared" si="23"/>
        <v>1.6969726117198358</v>
      </c>
      <c r="X600" s="8" t="s">
        <v>1685</v>
      </c>
      <c r="Y600" s="11" t="s">
        <v>1679</v>
      </c>
    </row>
    <row r="601" spans="14:25" x14ac:dyDescent="0.15">
      <c r="N601" s="8" t="s">
        <v>1233</v>
      </c>
      <c r="O601" s="8">
        <v>3873.58987290501</v>
      </c>
      <c r="P601" s="8">
        <v>1155.0589270682301</v>
      </c>
      <c r="Q601" s="8">
        <v>6592.1208187417897</v>
      </c>
      <c r="R601" s="8">
        <v>5.7071727374757701</v>
      </c>
      <c r="S601" s="8">
        <v>2.5127762293413798</v>
      </c>
      <c r="T601" s="8">
        <f t="shared" si="22"/>
        <v>11.430138854108757</v>
      </c>
      <c r="U601" s="8">
        <v>2.0132617793882299E-2</v>
      </c>
      <c r="V601" s="8">
        <v>0.82073100331164395</v>
      </c>
      <c r="W601" s="8">
        <f t="shared" si="23"/>
        <v>1.6960997512156208</v>
      </c>
      <c r="X601" s="8" t="s">
        <v>2756</v>
      </c>
      <c r="Y601" s="11" t="s">
        <v>1679</v>
      </c>
    </row>
    <row r="602" spans="14:25" x14ac:dyDescent="0.15">
      <c r="N602" s="8" t="s">
        <v>1571</v>
      </c>
      <c r="O602" s="8">
        <v>62.932503525602797</v>
      </c>
      <c r="P602" s="8">
        <v>12.7279220613579</v>
      </c>
      <c r="Q602" s="8">
        <v>113.13708498984801</v>
      </c>
      <c r="R602" s="8">
        <v>8.8888888888888999</v>
      </c>
      <c r="S602" s="8">
        <v>3.15200309344505</v>
      </c>
      <c r="T602" s="8">
        <f t="shared" si="22"/>
        <v>5.2459265481648423</v>
      </c>
      <c r="U602" s="8">
        <v>2.0285441892347399E-2</v>
      </c>
      <c r="V602" s="8">
        <v>0.82576947968401604</v>
      </c>
      <c r="W602" s="8">
        <f t="shared" si="23"/>
        <v>1.6928155273080512</v>
      </c>
      <c r="X602" s="8" t="s">
        <v>2757</v>
      </c>
      <c r="Y602" s="11" t="s">
        <v>1679</v>
      </c>
    </row>
    <row r="603" spans="14:25" x14ac:dyDescent="0.15">
      <c r="N603" s="8" t="s">
        <v>1308</v>
      </c>
      <c r="O603" s="8">
        <v>170.29488313575999</v>
      </c>
      <c r="P603" s="8">
        <v>44.547727214752499</v>
      </c>
      <c r="Q603" s="8">
        <v>296.04203905676798</v>
      </c>
      <c r="R603" s="8">
        <v>6.64550264550265</v>
      </c>
      <c r="S603" s="8">
        <v>2.73237832467056</v>
      </c>
      <c r="T603" s="8">
        <f t="shared" si="22"/>
        <v>6.8434690858351948</v>
      </c>
      <c r="U603" s="8">
        <v>2.045571929158E-2</v>
      </c>
      <c r="V603" s="8">
        <v>0.82962037521074705</v>
      </c>
      <c r="W603" s="8">
        <f t="shared" si="23"/>
        <v>1.6891852446490212</v>
      </c>
      <c r="X603" s="8" t="s">
        <v>2758</v>
      </c>
      <c r="Y603" s="11" t="s">
        <v>1679</v>
      </c>
    </row>
    <row r="604" spans="14:25" x14ac:dyDescent="0.15">
      <c r="N604" s="8" t="s">
        <v>488</v>
      </c>
      <c r="O604" s="8">
        <v>237.411101783383</v>
      </c>
      <c r="P604" s="8">
        <v>64.700270478569095</v>
      </c>
      <c r="Q604" s="8">
        <v>410.12193308819798</v>
      </c>
      <c r="R604" s="8">
        <v>6.33879781420766</v>
      </c>
      <c r="S604" s="8">
        <v>2.66420925173089</v>
      </c>
      <c r="T604" s="8">
        <f t="shared" si="22"/>
        <v>7.3478044641494886</v>
      </c>
      <c r="U604" s="8">
        <v>2.04949108643433E-2</v>
      </c>
      <c r="V604" s="8">
        <v>0.82962037521074705</v>
      </c>
      <c r="W604" s="8">
        <f t="shared" si="23"/>
        <v>1.6883539661597764</v>
      </c>
      <c r="X604" s="8" t="s">
        <v>1685</v>
      </c>
      <c r="Y604" s="11" t="s">
        <v>1679</v>
      </c>
    </row>
    <row r="605" spans="14:25" x14ac:dyDescent="0.15">
      <c r="N605" s="8" t="s">
        <v>1229</v>
      </c>
      <c r="O605" s="8">
        <v>396.09764859466497</v>
      </c>
      <c r="P605" s="8">
        <v>112.429978208661</v>
      </c>
      <c r="Q605" s="8">
        <v>679.76531898066798</v>
      </c>
      <c r="R605" s="8">
        <v>6.0461215932914101</v>
      </c>
      <c r="S605" s="8">
        <v>2.59600999323531</v>
      </c>
      <c r="T605" s="8">
        <f t="shared" si="22"/>
        <v>8.1108879519020096</v>
      </c>
      <c r="U605" s="8">
        <v>2.0498490771207301E-2</v>
      </c>
      <c r="V605" s="8">
        <v>0.82962037521074705</v>
      </c>
      <c r="W605" s="8">
        <f t="shared" si="23"/>
        <v>1.6882781132791329</v>
      </c>
      <c r="X605" s="8" t="s">
        <v>2759</v>
      </c>
      <c r="Y605" s="11" t="s">
        <v>1679</v>
      </c>
    </row>
    <row r="606" spans="14:25" x14ac:dyDescent="0.15">
      <c r="N606" s="8" t="s">
        <v>644</v>
      </c>
      <c r="O606" s="8">
        <v>3674.4803884358998</v>
      </c>
      <c r="P606" s="8">
        <v>1100.9652583074501</v>
      </c>
      <c r="Q606" s="8">
        <v>6247.9955185643403</v>
      </c>
      <c r="R606" s="8">
        <v>5.6750160565189498</v>
      </c>
      <c r="S606" s="8">
        <v>2.5046244742762398</v>
      </c>
      <c r="T606" s="8">
        <f t="shared" si="22"/>
        <v>11.356865466217153</v>
      </c>
      <c r="U606" s="8">
        <v>2.0526871341627301E-2</v>
      </c>
      <c r="V606" s="8">
        <v>0.82962037521074705</v>
      </c>
      <c r="W606" s="8">
        <f t="shared" si="23"/>
        <v>1.6876772397483182</v>
      </c>
      <c r="X606" s="8" t="s">
        <v>2159</v>
      </c>
      <c r="Y606" s="11" t="s">
        <v>1679</v>
      </c>
    </row>
    <row r="607" spans="14:25" x14ac:dyDescent="0.15">
      <c r="N607" s="8" t="s">
        <v>623</v>
      </c>
      <c r="O607" s="8">
        <v>87.8580175624286</v>
      </c>
      <c r="P607" s="8">
        <v>20.1525432638166</v>
      </c>
      <c r="Q607" s="8">
        <v>155.563491861041</v>
      </c>
      <c r="R607" s="8">
        <v>7.7192982456140404</v>
      </c>
      <c r="S607" s="8">
        <v>2.94846969935992</v>
      </c>
      <c r="T607" s="8">
        <f t="shared" si="22"/>
        <v>5.8071248638447033</v>
      </c>
      <c r="U607" s="8">
        <v>2.0799638031351601E-2</v>
      </c>
      <c r="V607" s="8">
        <v>0.83492753733192604</v>
      </c>
      <c r="W607" s="8">
        <f t="shared" si="23"/>
        <v>1.6819442228427419</v>
      </c>
      <c r="X607" s="8" t="s">
        <v>2145</v>
      </c>
      <c r="Y607" s="11" t="s">
        <v>1679</v>
      </c>
    </row>
    <row r="608" spans="14:25" x14ac:dyDescent="0.15">
      <c r="N608" s="8" t="s">
        <v>1505</v>
      </c>
      <c r="O608" s="8">
        <v>119.972450541318</v>
      </c>
      <c r="P608" s="8">
        <v>29.698484809835001</v>
      </c>
      <c r="Q608" s="8">
        <v>210.24641627279999</v>
      </c>
      <c r="R608" s="8">
        <v>7.0793650793650897</v>
      </c>
      <c r="S608" s="8">
        <v>2.8236199764203902</v>
      </c>
      <c r="T608" s="8">
        <f t="shared" si="22"/>
        <v>6.3041274109889551</v>
      </c>
      <c r="U608" s="8">
        <v>2.0805953285960702E-2</v>
      </c>
      <c r="V608" s="8">
        <v>0.83492753733192604</v>
      </c>
      <c r="W608" s="8">
        <f t="shared" si="23"/>
        <v>1.6818123809357879</v>
      </c>
      <c r="X608" s="8" t="s">
        <v>2760</v>
      </c>
      <c r="Y608" s="11" t="s">
        <v>1679</v>
      </c>
    </row>
    <row r="609" spans="14:25" x14ac:dyDescent="0.15">
      <c r="N609" s="8" t="s">
        <v>1171</v>
      </c>
      <c r="O609" s="8">
        <v>119.972450541318</v>
      </c>
      <c r="P609" s="8">
        <v>29.698484809835001</v>
      </c>
      <c r="Q609" s="8">
        <v>210.24641627279999</v>
      </c>
      <c r="R609" s="8">
        <v>7.0793650793650897</v>
      </c>
      <c r="S609" s="8">
        <v>2.8236199764203902</v>
      </c>
      <c r="T609" s="8">
        <f t="shared" si="22"/>
        <v>6.3041274109889551</v>
      </c>
      <c r="U609" s="8">
        <v>2.0805953285960702E-2</v>
      </c>
      <c r="V609" s="8">
        <v>0.83492753733192604</v>
      </c>
      <c r="W609" s="8">
        <f t="shared" si="23"/>
        <v>1.6818123809357879</v>
      </c>
      <c r="X609" s="8" t="s">
        <v>2761</v>
      </c>
      <c r="Y609" s="11" t="s">
        <v>1679</v>
      </c>
    </row>
    <row r="610" spans="14:25" x14ac:dyDescent="0.15">
      <c r="N610" s="8" t="s">
        <v>1241</v>
      </c>
      <c r="O610" s="8">
        <v>168.409265052596</v>
      </c>
      <c r="P610" s="8">
        <v>44.547727214752499</v>
      </c>
      <c r="Q610" s="8">
        <v>292.27080289044</v>
      </c>
      <c r="R610" s="8">
        <v>6.5608465608465698</v>
      </c>
      <c r="S610" s="8">
        <v>2.71388198105317</v>
      </c>
      <c r="T610" s="8">
        <f t="shared" si="22"/>
        <v>6.8342209140265</v>
      </c>
      <c r="U610" s="8">
        <v>2.13276242926305E-2</v>
      </c>
      <c r="V610" s="8">
        <v>0.85343727180043105</v>
      </c>
      <c r="W610" s="8">
        <f t="shared" si="23"/>
        <v>1.6710575183932015</v>
      </c>
      <c r="X610" s="8" t="s">
        <v>2762</v>
      </c>
      <c r="Y610" s="11" t="s">
        <v>1679</v>
      </c>
    </row>
    <row r="611" spans="14:25" x14ac:dyDescent="0.15">
      <c r="N611" s="8" t="s">
        <v>1298</v>
      </c>
      <c r="O611" s="8">
        <v>756.78103256490294</v>
      </c>
      <c r="P611" s="8">
        <v>223.799296245542</v>
      </c>
      <c r="Q611" s="8">
        <v>1289.7627688842599</v>
      </c>
      <c r="R611" s="8">
        <v>5.76303317535546</v>
      </c>
      <c r="S611" s="8">
        <v>2.5268283247364001</v>
      </c>
      <c r="T611" s="8">
        <f t="shared" si="22"/>
        <v>9.0694758517965397</v>
      </c>
      <c r="U611" s="8">
        <v>2.14398370197279E-2</v>
      </c>
      <c r="V611" s="8">
        <v>0.85576564094905805</v>
      </c>
      <c r="W611" s="8">
        <f t="shared" si="23"/>
        <v>1.6687785203646157</v>
      </c>
      <c r="X611" s="8" t="s">
        <v>2763</v>
      </c>
      <c r="Y611" s="11" t="s">
        <v>1679</v>
      </c>
    </row>
    <row r="612" spans="14:25" x14ac:dyDescent="0.15">
      <c r="N612" s="8" t="s">
        <v>603</v>
      </c>
      <c r="O612" s="8">
        <v>3806.1201008667899</v>
      </c>
      <c r="P612" s="8">
        <v>1153.9982668964501</v>
      </c>
      <c r="Q612" s="8">
        <v>6458.2419348371404</v>
      </c>
      <c r="R612" s="8">
        <v>5.5964052287581696</v>
      </c>
      <c r="S612" s="8">
        <v>2.4845004300425999</v>
      </c>
      <c r="T612" s="8">
        <f t="shared" si="22"/>
        <v>11.414675556992799</v>
      </c>
      <c r="U612" s="8">
        <v>2.1446393890196199E-2</v>
      </c>
      <c r="V612" s="8">
        <v>0.85576564094905805</v>
      </c>
      <c r="W612" s="8">
        <f t="shared" si="23"/>
        <v>1.6686457219057766</v>
      </c>
      <c r="X612" s="8" t="s">
        <v>2131</v>
      </c>
      <c r="Y612" s="11" t="s">
        <v>1679</v>
      </c>
    </row>
    <row r="613" spans="14:25" x14ac:dyDescent="0.15">
      <c r="N613" s="8" t="s">
        <v>1299</v>
      </c>
      <c r="O613" s="8">
        <v>171.29661774244099</v>
      </c>
      <c r="P613" s="8">
        <v>45.6083873865323</v>
      </c>
      <c r="Q613" s="8">
        <v>296.98484809835003</v>
      </c>
      <c r="R613" s="8">
        <v>6.5116279069767504</v>
      </c>
      <c r="S613" s="8">
        <v>2.7030182622428698</v>
      </c>
      <c r="T613" s="8">
        <f t="shared" si="22"/>
        <v>6.8627363865446886</v>
      </c>
      <c r="U613" s="8">
        <v>2.1617652758176301E-2</v>
      </c>
      <c r="V613" s="8">
        <v>0.85775324167308897</v>
      </c>
      <c r="W613" s="8">
        <f t="shared" si="23"/>
        <v>1.6651914634591451</v>
      </c>
      <c r="X613" s="8" t="s">
        <v>2764</v>
      </c>
      <c r="Y613" s="11" t="s">
        <v>1679</v>
      </c>
    </row>
    <row r="614" spans="14:25" x14ac:dyDescent="0.15">
      <c r="N614" s="8" t="s">
        <v>1331</v>
      </c>
      <c r="O614" s="8">
        <v>72.537370636719999</v>
      </c>
      <c r="P614" s="8">
        <v>15.9099025766973</v>
      </c>
      <c r="Q614" s="8">
        <v>129.164838696743</v>
      </c>
      <c r="R614" s="8">
        <v>8.1185185185185293</v>
      </c>
      <c r="S614" s="8">
        <v>3.0212164859096999</v>
      </c>
      <c r="T614" s="8">
        <f t="shared" si="22"/>
        <v>5.5024613392845243</v>
      </c>
      <c r="U614" s="8">
        <v>2.1758082233172001E-2</v>
      </c>
      <c r="V614" s="8">
        <v>0.85844326368511203</v>
      </c>
      <c r="W614" s="8">
        <f t="shared" si="23"/>
        <v>1.6623793861914544</v>
      </c>
      <c r="X614" s="8" t="s">
        <v>2765</v>
      </c>
      <c r="Y614" s="11" t="s">
        <v>1679</v>
      </c>
    </row>
    <row r="615" spans="14:25" x14ac:dyDescent="0.15">
      <c r="N615" s="8" t="s">
        <v>1587</v>
      </c>
      <c r="O615" s="8">
        <v>18.9151063967402</v>
      </c>
      <c r="P615" s="8">
        <v>1.0606601717798201</v>
      </c>
      <c r="Q615" s="8">
        <v>36.769552621700498</v>
      </c>
      <c r="R615" s="8">
        <v>34.6666666666667</v>
      </c>
      <c r="S615" s="8">
        <v>5.1154772174199401</v>
      </c>
      <c r="T615" s="8">
        <f t="shared" si="22"/>
        <v>2.6427011094311239</v>
      </c>
      <c r="U615" s="8">
        <v>2.1784489071548101E-2</v>
      </c>
      <c r="V615" s="8">
        <v>0.85844326368511203</v>
      </c>
      <c r="W615" s="8">
        <f t="shared" si="23"/>
        <v>1.6618526214527811</v>
      </c>
      <c r="X615" s="8" t="s">
        <v>2766</v>
      </c>
      <c r="Y615" s="11" t="s">
        <v>1679</v>
      </c>
    </row>
    <row r="616" spans="14:25" x14ac:dyDescent="0.15">
      <c r="N616" s="8" t="s">
        <v>1492</v>
      </c>
      <c r="O616" s="8">
        <v>18.9151063967402</v>
      </c>
      <c r="P616" s="8">
        <v>1.0606601717798201</v>
      </c>
      <c r="Q616" s="8">
        <v>36.769552621700498</v>
      </c>
      <c r="R616" s="8">
        <v>34.6666666666667</v>
      </c>
      <c r="S616" s="8">
        <v>5.1154772174199401</v>
      </c>
      <c r="T616" s="8">
        <f t="shared" si="22"/>
        <v>2.6427011094311239</v>
      </c>
      <c r="U616" s="8">
        <v>2.1784489071548101E-2</v>
      </c>
      <c r="V616" s="8">
        <v>0.85844326368511203</v>
      </c>
      <c r="W616" s="8">
        <f t="shared" si="23"/>
        <v>1.6618526214527811</v>
      </c>
      <c r="X616" s="8" t="s">
        <v>2767</v>
      </c>
      <c r="Y616" s="11" t="s">
        <v>1679</v>
      </c>
    </row>
    <row r="617" spans="14:25" x14ac:dyDescent="0.15">
      <c r="N617" s="8" t="s">
        <v>1342</v>
      </c>
      <c r="O617" s="8">
        <v>18.9151063967402</v>
      </c>
      <c r="P617" s="8">
        <v>1.0606601717798201</v>
      </c>
      <c r="Q617" s="8">
        <v>36.769552621700498</v>
      </c>
      <c r="R617" s="8">
        <v>34.6666666666667</v>
      </c>
      <c r="S617" s="8">
        <v>5.1154772174199401</v>
      </c>
      <c r="T617" s="8">
        <f t="shared" si="22"/>
        <v>2.6427011094311239</v>
      </c>
      <c r="U617" s="8">
        <v>2.1784489071548101E-2</v>
      </c>
      <c r="V617" s="8">
        <v>0.85844326368511203</v>
      </c>
      <c r="W617" s="8">
        <f t="shared" si="23"/>
        <v>1.6618526214527811</v>
      </c>
      <c r="X617" s="8" t="s">
        <v>2768</v>
      </c>
      <c r="Y617" s="11" t="s">
        <v>1679</v>
      </c>
    </row>
    <row r="618" spans="14:25" x14ac:dyDescent="0.15">
      <c r="N618" s="8" t="s">
        <v>624</v>
      </c>
      <c r="O618" s="8">
        <v>292.62435628103299</v>
      </c>
      <c r="P618" s="8">
        <v>82.731493398826004</v>
      </c>
      <c r="Q618" s="8">
        <v>502.51721916323999</v>
      </c>
      <c r="R618" s="8">
        <v>6.0740740740740797</v>
      </c>
      <c r="S618" s="8">
        <v>2.60266450245462</v>
      </c>
      <c r="T618" s="8">
        <f t="shared" si="22"/>
        <v>7.6716969708107117</v>
      </c>
      <c r="U618" s="8">
        <v>2.178697462257E-2</v>
      </c>
      <c r="V618" s="8">
        <v>0.85844326368511203</v>
      </c>
      <c r="W618" s="8">
        <f t="shared" si="23"/>
        <v>1.6618030724588777</v>
      </c>
      <c r="X618" s="8" t="s">
        <v>1685</v>
      </c>
      <c r="Y618" s="11" t="s">
        <v>1679</v>
      </c>
    </row>
    <row r="619" spans="14:25" x14ac:dyDescent="0.15">
      <c r="N619" s="8" t="s">
        <v>1095</v>
      </c>
      <c r="O619" s="8">
        <v>114.728075247517</v>
      </c>
      <c r="P619" s="8">
        <v>28.6378246380552</v>
      </c>
      <c r="Q619" s="8">
        <v>200.81832585698001</v>
      </c>
      <c r="R619" s="8">
        <v>7.0123456790123502</v>
      </c>
      <c r="S619" s="8">
        <v>2.8098971166200601</v>
      </c>
      <c r="T619" s="8">
        <f t="shared" si="22"/>
        <v>6.2447985611946564</v>
      </c>
      <c r="U619" s="8">
        <v>2.1968722168703901E-2</v>
      </c>
      <c r="V619" s="8">
        <v>0.86414003687819896</v>
      </c>
      <c r="W619" s="8">
        <f t="shared" si="23"/>
        <v>1.6581952034900553</v>
      </c>
      <c r="X619" s="8" t="s">
        <v>2769</v>
      </c>
      <c r="Y619" s="11" t="s">
        <v>1679</v>
      </c>
    </row>
    <row r="620" spans="14:25" x14ac:dyDescent="0.15">
      <c r="N620" s="8" t="s">
        <v>1118</v>
      </c>
      <c r="O620" s="8">
        <v>5038.1358159541496</v>
      </c>
      <c r="P620" s="8">
        <v>1540.0785694243</v>
      </c>
      <c r="Q620" s="8">
        <v>8536.1930624840097</v>
      </c>
      <c r="R620" s="8">
        <v>5.5426997245179104</v>
      </c>
      <c r="S620" s="8">
        <v>2.4705888518097798</v>
      </c>
      <c r="T620" s="8">
        <f t="shared" si="22"/>
        <v>11.824082664621795</v>
      </c>
      <c r="U620" s="8">
        <v>2.1992732523288601E-2</v>
      </c>
      <c r="V620" s="8">
        <v>0.86414003687819896</v>
      </c>
      <c r="W620" s="8">
        <f t="shared" si="23"/>
        <v>1.6577208076533123</v>
      </c>
      <c r="X620" s="8" t="s">
        <v>2770</v>
      </c>
      <c r="Y620" s="11" t="s">
        <v>1679</v>
      </c>
    </row>
    <row r="621" spans="14:25" x14ac:dyDescent="0.15">
      <c r="N621" s="8" t="s">
        <v>1045</v>
      </c>
      <c r="O621" s="8">
        <v>128.634508610853</v>
      </c>
      <c r="P621" s="8">
        <v>32.880465325174498</v>
      </c>
      <c r="Q621" s="8">
        <v>224.388551896531</v>
      </c>
      <c r="R621" s="8">
        <v>6.8243727598566402</v>
      </c>
      <c r="S621" s="8">
        <v>2.7706964514787602</v>
      </c>
      <c r="T621" s="8">
        <f t="shared" si="22"/>
        <v>6.4245070368474098</v>
      </c>
      <c r="U621" s="8">
        <v>2.2028514525416199E-2</v>
      </c>
      <c r="V621" s="8">
        <v>0.86434383869101805</v>
      </c>
      <c r="W621" s="8">
        <f t="shared" si="23"/>
        <v>1.6570147881495629</v>
      </c>
      <c r="X621" s="8" t="s">
        <v>2460</v>
      </c>
      <c r="Y621" s="11" t="s">
        <v>1679</v>
      </c>
    </row>
    <row r="622" spans="14:25" x14ac:dyDescent="0.15">
      <c r="N622" s="8" t="s">
        <v>1479</v>
      </c>
      <c r="O622" s="8">
        <v>170.35380870085899</v>
      </c>
      <c r="P622" s="8">
        <v>45.6083873865323</v>
      </c>
      <c r="Q622" s="8">
        <v>295.09923001518598</v>
      </c>
      <c r="R622" s="8">
        <v>6.4702842377260996</v>
      </c>
      <c r="S622" s="8">
        <v>2.6938290907882099</v>
      </c>
      <c r="T622" s="8">
        <f t="shared" si="22"/>
        <v>6.858141800817358</v>
      </c>
      <c r="U622" s="8">
        <v>2.2068542140854599E-2</v>
      </c>
      <c r="V622" s="8">
        <v>0.864713431374872</v>
      </c>
      <c r="W622" s="8">
        <f t="shared" si="23"/>
        <v>1.6562263556056562</v>
      </c>
      <c r="X622" s="8" t="s">
        <v>2771</v>
      </c>
      <c r="Y622" s="11" t="s">
        <v>1679</v>
      </c>
    </row>
    <row r="623" spans="14:25" x14ac:dyDescent="0.15">
      <c r="N623" s="8" t="s">
        <v>1487</v>
      </c>
      <c r="O623" s="8">
        <v>149.25845639546</v>
      </c>
      <c r="P623" s="8">
        <v>39.244426355853399</v>
      </c>
      <c r="Q623" s="8">
        <v>259.272486435068</v>
      </c>
      <c r="R623" s="8">
        <v>6.6066066066066096</v>
      </c>
      <c r="S623" s="8">
        <v>2.7239094413407599</v>
      </c>
      <c r="T623" s="8">
        <f t="shared" si="22"/>
        <v>6.6563705870204872</v>
      </c>
      <c r="U623" s="8">
        <v>2.21950752771744E-2</v>
      </c>
      <c r="V623" s="8">
        <v>0.86846685824855296</v>
      </c>
      <c r="W623" s="8">
        <f t="shared" si="23"/>
        <v>1.6537433776759647</v>
      </c>
      <c r="X623" s="8" t="s">
        <v>2772</v>
      </c>
      <c r="Y623" s="11" t="s">
        <v>1679</v>
      </c>
    </row>
    <row r="624" spans="14:25" x14ac:dyDescent="0.15">
      <c r="N624" s="8" t="s">
        <v>452</v>
      </c>
      <c r="O624" s="8">
        <v>390.97112443106198</v>
      </c>
      <c r="P624" s="8">
        <v>113.490638380441</v>
      </c>
      <c r="Q624" s="8">
        <v>668.45161048168302</v>
      </c>
      <c r="R624" s="8">
        <v>5.8899273104880603</v>
      </c>
      <c r="S624" s="8">
        <v>2.5582498293960598</v>
      </c>
      <c r="T624" s="8">
        <f t="shared" si="22"/>
        <v>8.1055544018203332</v>
      </c>
      <c r="U624" s="8">
        <v>2.2262930278380499E-2</v>
      </c>
      <c r="V624" s="8">
        <v>0.869917072329915</v>
      </c>
      <c r="W624" s="8">
        <f t="shared" si="23"/>
        <v>1.6524176737849374</v>
      </c>
      <c r="X624" s="8" t="s">
        <v>1685</v>
      </c>
      <c r="Y624" s="11" t="s">
        <v>1679</v>
      </c>
    </row>
    <row r="625" spans="14:25" x14ac:dyDescent="0.15">
      <c r="N625" s="8" t="s">
        <v>999</v>
      </c>
      <c r="O625" s="8">
        <v>2917.1101002199998</v>
      </c>
      <c r="P625" s="8">
        <v>892.015204466829</v>
      </c>
      <c r="Q625" s="8">
        <v>4942.2049959731803</v>
      </c>
      <c r="R625" s="8">
        <v>5.5404941207557199</v>
      </c>
      <c r="S625" s="8">
        <v>2.4700146466309598</v>
      </c>
      <c r="T625" s="8">
        <f t="shared" si="22"/>
        <v>11.03593181429178</v>
      </c>
      <c r="U625" s="8">
        <v>2.23000449333495E-2</v>
      </c>
      <c r="V625" s="8">
        <v>0.87016376990615596</v>
      </c>
      <c r="W625" s="8">
        <f t="shared" si="23"/>
        <v>1.6516942618717461</v>
      </c>
      <c r="X625" s="8" t="s">
        <v>2423</v>
      </c>
      <c r="Y625" s="11" t="s">
        <v>1679</v>
      </c>
    </row>
    <row r="626" spans="14:25" x14ac:dyDescent="0.15">
      <c r="N626" s="8" t="s">
        <v>1123</v>
      </c>
      <c r="O626" s="8">
        <v>764.61813272305403</v>
      </c>
      <c r="P626" s="8">
        <v>229.102597104441</v>
      </c>
      <c r="Q626" s="8">
        <v>1300.13366834167</v>
      </c>
      <c r="R626" s="8">
        <v>5.67489711934157</v>
      </c>
      <c r="S626" s="8">
        <v>2.5045942379081998</v>
      </c>
      <c r="T626" s="8">
        <f t="shared" si="22"/>
        <v>9.0921471218387264</v>
      </c>
      <c r="U626" s="8">
        <v>2.24700295437423E-2</v>
      </c>
      <c r="V626" s="8">
        <v>0.87558731674519097</v>
      </c>
      <c r="W626" s="8">
        <f t="shared" si="23"/>
        <v>1.6483963565672608</v>
      </c>
      <c r="X626" s="8" t="s">
        <v>1685</v>
      </c>
      <c r="Y626" s="11" t="s">
        <v>1679</v>
      </c>
    </row>
    <row r="627" spans="14:25" x14ac:dyDescent="0.15">
      <c r="N627" s="8" t="s">
        <v>515</v>
      </c>
      <c r="O627" s="8">
        <v>23.216672648958301</v>
      </c>
      <c r="P627" s="8">
        <v>2.1213203435596402</v>
      </c>
      <c r="Q627" s="8">
        <v>44.312024954357</v>
      </c>
      <c r="R627" s="8">
        <v>20.8888888888889</v>
      </c>
      <c r="S627" s="8">
        <v>4.3846638502353299</v>
      </c>
      <c r="T627" s="8">
        <f t="shared" si="22"/>
        <v>3.2772944258388179</v>
      </c>
      <c r="U627" s="8">
        <v>2.25981279185937E-2</v>
      </c>
      <c r="V627" s="8">
        <v>0.87691169328406604</v>
      </c>
      <c r="W627" s="8">
        <f t="shared" si="23"/>
        <v>1.6459275373260653</v>
      </c>
      <c r="X627" s="8" t="s">
        <v>1685</v>
      </c>
      <c r="Y627" s="11" t="s">
        <v>1679</v>
      </c>
    </row>
    <row r="628" spans="14:25" x14ac:dyDescent="0.15">
      <c r="N628" s="8" t="s">
        <v>1565</v>
      </c>
      <c r="O628" s="8">
        <v>23.216672648958301</v>
      </c>
      <c r="P628" s="8">
        <v>2.1213203435596402</v>
      </c>
      <c r="Q628" s="8">
        <v>44.312024954357</v>
      </c>
      <c r="R628" s="8">
        <v>20.8888888888889</v>
      </c>
      <c r="S628" s="8">
        <v>4.3846638502353299</v>
      </c>
      <c r="T628" s="8">
        <f t="shared" si="22"/>
        <v>3.2772944258388179</v>
      </c>
      <c r="U628" s="8">
        <v>2.25981279185937E-2</v>
      </c>
      <c r="V628" s="8">
        <v>0.87691169328406604</v>
      </c>
      <c r="W628" s="8">
        <f t="shared" si="23"/>
        <v>1.6459275373260653</v>
      </c>
      <c r="X628" s="8" t="s">
        <v>2773</v>
      </c>
      <c r="Y628" s="11" t="s">
        <v>1679</v>
      </c>
    </row>
    <row r="629" spans="14:25" x14ac:dyDescent="0.15">
      <c r="N629" s="8" t="s">
        <v>508</v>
      </c>
      <c r="O629" s="8">
        <v>396.27442528996102</v>
      </c>
      <c r="P629" s="8">
        <v>115.611958724</v>
      </c>
      <c r="Q629" s="8">
        <v>676.936891855922</v>
      </c>
      <c r="R629" s="8">
        <v>5.8552497451580097</v>
      </c>
      <c r="S629" s="8">
        <v>2.54973070760381</v>
      </c>
      <c r="T629" s="8">
        <f t="shared" si="22"/>
        <v>8.1280121792999864</v>
      </c>
      <c r="U629" s="8">
        <v>2.2601469141184799E-2</v>
      </c>
      <c r="V629" s="8">
        <v>0.87691169328406604</v>
      </c>
      <c r="W629" s="8">
        <f t="shared" si="23"/>
        <v>1.6458633299157714</v>
      </c>
      <c r="X629" s="8" t="s">
        <v>2060</v>
      </c>
      <c r="Y629" s="11" t="s">
        <v>1679</v>
      </c>
    </row>
    <row r="630" spans="14:25" x14ac:dyDescent="0.15">
      <c r="N630" s="8" t="s">
        <v>1231</v>
      </c>
      <c r="O630" s="8">
        <v>529.15157458793306</v>
      </c>
      <c r="P630" s="8">
        <v>156.97770542341399</v>
      </c>
      <c r="Q630" s="8">
        <v>901.325443752453</v>
      </c>
      <c r="R630" s="8">
        <v>5.74174174174175</v>
      </c>
      <c r="S630" s="8">
        <v>2.52148844090949</v>
      </c>
      <c r="T630" s="8">
        <f t="shared" si="22"/>
        <v>8.5551600868048521</v>
      </c>
      <c r="U630" s="8">
        <v>2.2761188379985701E-2</v>
      </c>
      <c r="V630" s="8">
        <v>0.87965298621473997</v>
      </c>
      <c r="W630" s="8">
        <f t="shared" si="23"/>
        <v>1.6428050668201659</v>
      </c>
      <c r="X630" s="8" t="s">
        <v>2774</v>
      </c>
      <c r="Y630" s="11" t="s">
        <v>1679</v>
      </c>
    </row>
    <row r="631" spans="14:25" x14ac:dyDescent="0.15">
      <c r="N631" s="8" t="s">
        <v>1440</v>
      </c>
      <c r="O631" s="8">
        <v>39.0087240954579</v>
      </c>
      <c r="P631" s="8">
        <v>6.3639610306789303</v>
      </c>
      <c r="Q631" s="8">
        <v>71.653487160236907</v>
      </c>
      <c r="R631" s="8">
        <v>11.2592592592593</v>
      </c>
      <c r="S631" s="8">
        <v>3.4930400112801201</v>
      </c>
      <c r="T631" s="8">
        <f t="shared" si="22"/>
        <v>4.4164450070823715</v>
      </c>
      <c r="U631" s="8">
        <v>2.2838578168139501E-2</v>
      </c>
      <c r="V631" s="8">
        <v>0.88044231438625598</v>
      </c>
      <c r="W631" s="8">
        <f t="shared" si="23"/>
        <v>1.6413309368951943</v>
      </c>
      <c r="X631" s="8" t="s">
        <v>2775</v>
      </c>
      <c r="Y631" s="11" t="s">
        <v>1679</v>
      </c>
    </row>
    <row r="632" spans="14:25" x14ac:dyDescent="0.15">
      <c r="N632" s="8" t="s">
        <v>1348</v>
      </c>
      <c r="O632" s="8">
        <v>35.178562364030803</v>
      </c>
      <c r="P632" s="8">
        <v>5.3033008588991004</v>
      </c>
      <c r="Q632" s="8">
        <v>65.0538238691624</v>
      </c>
      <c r="R632" s="8">
        <v>12.266666666666699</v>
      </c>
      <c r="S632" s="8">
        <v>3.6166713604485001</v>
      </c>
      <c r="T632" s="8">
        <f t="shared" si="22"/>
        <v>4.2152262758327659</v>
      </c>
      <c r="U632" s="8">
        <v>2.2906242626334901E-2</v>
      </c>
      <c r="V632" s="8">
        <v>0.88044231438625598</v>
      </c>
      <c r="W632" s="8">
        <f t="shared" si="23"/>
        <v>1.6400461434809097</v>
      </c>
      <c r="X632" s="8" t="s">
        <v>2776</v>
      </c>
      <c r="Y632" s="11" t="s">
        <v>1679</v>
      </c>
    </row>
    <row r="633" spans="14:25" x14ac:dyDescent="0.15">
      <c r="N633" s="8" t="s">
        <v>1464</v>
      </c>
      <c r="O633" s="8">
        <v>35.178562364030803</v>
      </c>
      <c r="P633" s="8">
        <v>5.3033008588991004</v>
      </c>
      <c r="Q633" s="8">
        <v>65.0538238691624</v>
      </c>
      <c r="R633" s="8">
        <v>12.266666666666699</v>
      </c>
      <c r="S633" s="8">
        <v>3.6166713604485001</v>
      </c>
      <c r="T633" s="8">
        <f t="shared" si="22"/>
        <v>4.2152262758327659</v>
      </c>
      <c r="U633" s="8">
        <v>2.2906242626334901E-2</v>
      </c>
      <c r="V633" s="8">
        <v>0.88044231438625598</v>
      </c>
      <c r="W633" s="8">
        <f t="shared" si="23"/>
        <v>1.6400461434809097</v>
      </c>
      <c r="X633" s="8" t="s">
        <v>2777</v>
      </c>
      <c r="Y633" s="11" t="s">
        <v>1679</v>
      </c>
    </row>
    <row r="634" spans="14:25" x14ac:dyDescent="0.15">
      <c r="N634" s="8" t="s">
        <v>1115</v>
      </c>
      <c r="O634" s="8">
        <v>223.62251955024601</v>
      </c>
      <c r="P634" s="8">
        <v>62.5789501350094</v>
      </c>
      <c r="Q634" s="8">
        <v>384.666088965482</v>
      </c>
      <c r="R634" s="8">
        <v>6.1468926553672398</v>
      </c>
      <c r="S634" s="8">
        <v>2.6198572911673401</v>
      </c>
      <c r="T634" s="8">
        <f t="shared" si="22"/>
        <v>7.2775341956666688</v>
      </c>
      <c r="U634" s="8">
        <v>2.2906272382354501E-2</v>
      </c>
      <c r="V634" s="8">
        <v>0.88044231438625598</v>
      </c>
      <c r="W634" s="8">
        <f t="shared" si="23"/>
        <v>1.6400455793173787</v>
      </c>
      <c r="X634" s="8" t="s">
        <v>2778</v>
      </c>
      <c r="Y634" s="11" t="s">
        <v>1679</v>
      </c>
    </row>
    <row r="635" spans="14:25" x14ac:dyDescent="0.15">
      <c r="N635" s="8" t="s">
        <v>1567</v>
      </c>
      <c r="O635" s="8">
        <v>1545.6175725436001</v>
      </c>
      <c r="P635" s="8">
        <v>473.05443661380002</v>
      </c>
      <c r="Q635" s="8">
        <v>2618.18070847339</v>
      </c>
      <c r="R635" s="8">
        <v>5.5346287992027996</v>
      </c>
      <c r="S635" s="8">
        <v>2.4684865604562298</v>
      </c>
      <c r="T635" s="8">
        <f t="shared" si="22"/>
        <v>10.120105680869576</v>
      </c>
      <c r="U635" s="8">
        <v>2.2970370373447499E-2</v>
      </c>
      <c r="V635" s="8">
        <v>0.88170643127753301</v>
      </c>
      <c r="W635" s="8">
        <f t="shared" si="23"/>
        <v>1.6388320021995013</v>
      </c>
      <c r="X635" s="8" t="s">
        <v>2779</v>
      </c>
      <c r="Y635" s="11" t="s">
        <v>1679</v>
      </c>
    </row>
    <row r="636" spans="14:25" x14ac:dyDescent="0.15">
      <c r="N636" s="8" t="s">
        <v>1143</v>
      </c>
      <c r="O636" s="8">
        <v>1801.82592959352</v>
      </c>
      <c r="P636" s="8">
        <v>553.66460966906698</v>
      </c>
      <c r="Q636" s="8">
        <v>3049.9872495179802</v>
      </c>
      <c r="R636" s="8">
        <v>5.5087271179225201</v>
      </c>
      <c r="S636" s="8">
        <v>2.4617189988676702</v>
      </c>
      <c r="T636" s="8">
        <f t="shared" si="22"/>
        <v>10.343727996724878</v>
      </c>
      <c r="U636" s="8">
        <v>2.3129887866069E-2</v>
      </c>
      <c r="V636" s="8">
        <v>0.88662477897464698</v>
      </c>
      <c r="W636" s="8">
        <f t="shared" si="23"/>
        <v>1.6358264726883307</v>
      </c>
      <c r="X636" s="8" t="s">
        <v>1685</v>
      </c>
      <c r="Y636" s="11" t="s">
        <v>1679</v>
      </c>
    </row>
    <row r="637" spans="14:25" x14ac:dyDescent="0.15">
      <c r="N637" s="8" t="s">
        <v>1452</v>
      </c>
      <c r="O637" s="8">
        <v>60.575480921647603</v>
      </c>
      <c r="P637" s="8">
        <v>12.7279220613579</v>
      </c>
      <c r="Q637" s="8">
        <v>108.42303978193701</v>
      </c>
      <c r="R637" s="8">
        <v>8.5185185185185297</v>
      </c>
      <c r="S637" s="8">
        <v>3.0906025487809101</v>
      </c>
      <c r="T637" s="8">
        <f t="shared" si="22"/>
        <v>5.2152262758327659</v>
      </c>
      <c r="U637" s="8">
        <v>2.330999913877E-2</v>
      </c>
      <c r="V637" s="8">
        <v>0.89108256923103801</v>
      </c>
      <c r="W637" s="8">
        <f t="shared" si="23"/>
        <v>1.6324577425252167</v>
      </c>
      <c r="X637" s="8" t="s">
        <v>1685</v>
      </c>
      <c r="Y637" s="11" t="s">
        <v>1679</v>
      </c>
    </row>
    <row r="638" spans="14:25" x14ac:dyDescent="0.15">
      <c r="N638" s="8" t="s">
        <v>1010</v>
      </c>
      <c r="O638" s="8">
        <v>3300.0673477976202</v>
      </c>
      <c r="P638" s="8">
        <v>1022.47640559575</v>
      </c>
      <c r="Q638" s="8">
        <v>5577.6582899994901</v>
      </c>
      <c r="R638" s="8">
        <v>5.4550484094052596</v>
      </c>
      <c r="S638" s="8">
        <v>2.4475919994268001</v>
      </c>
      <c r="T638" s="8">
        <f t="shared" si="22"/>
        <v>11.221647836664516</v>
      </c>
      <c r="U638" s="8">
        <v>2.3347935897725901E-2</v>
      </c>
      <c r="V638" s="8">
        <v>0.89108256923103801</v>
      </c>
      <c r="W638" s="8">
        <f t="shared" si="23"/>
        <v>1.6317515077253406</v>
      </c>
      <c r="X638" s="8" t="s">
        <v>2432</v>
      </c>
      <c r="Y638" s="11" t="s">
        <v>1679</v>
      </c>
    </row>
    <row r="639" spans="14:25" x14ac:dyDescent="0.15">
      <c r="N639" s="8" t="s">
        <v>1145</v>
      </c>
      <c r="O639" s="8">
        <v>53.3865619795844</v>
      </c>
      <c r="P639" s="8">
        <v>10.606601717798201</v>
      </c>
      <c r="Q639" s="8">
        <v>96.166522241370501</v>
      </c>
      <c r="R639" s="8">
        <v>9.0666666666666806</v>
      </c>
      <c r="S639" s="8">
        <v>3.18057224564182</v>
      </c>
      <c r="T639" s="8">
        <f t="shared" si="22"/>
        <v>4.9971767184294285</v>
      </c>
      <c r="U639" s="8">
        <v>2.3369580283207798E-2</v>
      </c>
      <c r="V639" s="8">
        <v>0.89108256923103801</v>
      </c>
      <c r="W639" s="8">
        <f t="shared" si="23"/>
        <v>1.6313490874504639</v>
      </c>
      <c r="X639" s="8" t="s">
        <v>1685</v>
      </c>
      <c r="Y639" s="11" t="s">
        <v>1679</v>
      </c>
    </row>
    <row r="640" spans="14:25" x14ac:dyDescent="0.15">
      <c r="N640" s="8" t="s">
        <v>980</v>
      </c>
      <c r="O640" s="8">
        <v>338.29166923266399</v>
      </c>
      <c r="P640" s="8">
        <v>98.641395975523395</v>
      </c>
      <c r="Q640" s="8">
        <v>577.941942489805</v>
      </c>
      <c r="R640" s="8">
        <v>5.8590203106332197</v>
      </c>
      <c r="S640" s="8">
        <v>2.5506594511404401</v>
      </c>
      <c r="T640" s="8">
        <f t="shared" si="22"/>
        <v>7.8994510373994062</v>
      </c>
      <c r="U640" s="8">
        <v>2.33723473080669E-2</v>
      </c>
      <c r="V640" s="8">
        <v>0.89108256923103801</v>
      </c>
      <c r="W640" s="8">
        <f t="shared" si="23"/>
        <v>1.6312976687909893</v>
      </c>
      <c r="X640" s="8" t="s">
        <v>2410</v>
      </c>
      <c r="Y640" s="11" t="s">
        <v>1679</v>
      </c>
    </row>
    <row r="641" spans="14:25" x14ac:dyDescent="0.15">
      <c r="N641" s="8" t="s">
        <v>308</v>
      </c>
      <c r="O641" s="8">
        <v>122.918728796262</v>
      </c>
      <c r="P641" s="8">
        <v>31.819805153394601</v>
      </c>
      <c r="Q641" s="8">
        <v>214.01765243912899</v>
      </c>
      <c r="R641" s="8">
        <v>6.7259259259259299</v>
      </c>
      <c r="S641" s="8">
        <v>2.7497328902400899</v>
      </c>
      <c r="T641" s="8">
        <f t="shared" si="22"/>
        <v>6.3667195414497177</v>
      </c>
      <c r="U641" s="8">
        <v>2.35423189734347E-2</v>
      </c>
      <c r="V641" s="8">
        <v>0.895289558401406</v>
      </c>
      <c r="W641" s="8">
        <f t="shared" si="23"/>
        <v>1.628150760364163</v>
      </c>
      <c r="X641" s="8" t="s">
        <v>1923</v>
      </c>
      <c r="Y641" s="11" t="s">
        <v>1679</v>
      </c>
    </row>
    <row r="642" spans="14:25" x14ac:dyDescent="0.15">
      <c r="N642" s="8" t="s">
        <v>1205</v>
      </c>
      <c r="O642" s="8">
        <v>894.31330150568601</v>
      </c>
      <c r="P642" s="8">
        <v>272.589664147414</v>
      </c>
      <c r="Q642" s="8">
        <v>1516.0369388639599</v>
      </c>
      <c r="R642" s="8">
        <v>5.5616083009079196</v>
      </c>
      <c r="S642" s="8">
        <v>2.4755021405427402</v>
      </c>
      <c r="T642" s="8">
        <f t="shared" si="22"/>
        <v>9.3283381201864053</v>
      </c>
      <c r="U642" s="8">
        <v>2.3546074188249801E-2</v>
      </c>
      <c r="V642" s="8">
        <v>0.895289558401406</v>
      </c>
      <c r="W642" s="8">
        <f t="shared" si="23"/>
        <v>1.6280814919535627</v>
      </c>
      <c r="X642" s="8" t="s">
        <v>2780</v>
      </c>
      <c r="Y642" s="11" t="s">
        <v>1679</v>
      </c>
    </row>
    <row r="643" spans="14:25" x14ac:dyDescent="0.15">
      <c r="N643" s="8" t="s">
        <v>1474</v>
      </c>
      <c r="O643" s="8">
        <v>6894.5268188292403</v>
      </c>
      <c r="P643" s="8">
        <v>2151.0188283694802</v>
      </c>
      <c r="Q643" s="8">
        <v>11638.034809289</v>
      </c>
      <c r="R643" s="8">
        <v>5.4104755643217199</v>
      </c>
      <c r="S643" s="8">
        <v>2.4357554081250798</v>
      </c>
      <c r="T643" s="8">
        <f t="shared" si="22"/>
        <v>12.28868214178704</v>
      </c>
      <c r="U643" s="8">
        <v>2.3641439343197401E-2</v>
      </c>
      <c r="V643" s="8">
        <v>0.89554555477212405</v>
      </c>
      <c r="W643" s="8">
        <f t="shared" si="23"/>
        <v>1.6263260861757607</v>
      </c>
      <c r="X643" s="8" t="s">
        <v>2781</v>
      </c>
      <c r="Y643" s="11" t="s">
        <v>1679</v>
      </c>
    </row>
    <row r="644" spans="14:25" x14ac:dyDescent="0.15">
      <c r="N644" s="8" t="s">
        <v>30</v>
      </c>
      <c r="O644" s="8">
        <v>18.443701875949099</v>
      </c>
      <c r="P644" s="8">
        <v>1.0606601717798201</v>
      </c>
      <c r="Q644" s="8">
        <v>35.826743580118404</v>
      </c>
      <c r="R644" s="8">
        <v>33.7777777777778</v>
      </c>
      <c r="S644" s="8">
        <v>5.0780025120012704</v>
      </c>
      <c r="T644" s="8">
        <f t="shared" si="22"/>
        <v>2.6239637567217917</v>
      </c>
      <c r="U644" s="8">
        <v>2.3658571730892801E-2</v>
      </c>
      <c r="V644" s="8">
        <v>0.89554555477212405</v>
      </c>
      <c r="W644" s="8">
        <f t="shared" si="23"/>
        <v>1.6260114772953667</v>
      </c>
      <c r="X644" s="8" t="s">
        <v>1685</v>
      </c>
      <c r="Y644" s="11" t="s">
        <v>1679</v>
      </c>
    </row>
    <row r="645" spans="14:25" x14ac:dyDescent="0.15">
      <c r="N645" s="8" t="s">
        <v>1475</v>
      </c>
      <c r="O645" s="8">
        <v>1505.54818827636</v>
      </c>
      <c r="P645" s="8">
        <v>464.56915523956201</v>
      </c>
      <c r="Q645" s="8">
        <v>2546.5272213131502</v>
      </c>
      <c r="R645" s="8">
        <v>5.4814814814814898</v>
      </c>
      <c r="S645" s="8">
        <v>2.4545658634654801</v>
      </c>
      <c r="T645" s="8">
        <f t="shared" ref="T645:T708" si="24">0.5*LOG(P645*Q645,2)</f>
        <v>10.087032492055069</v>
      </c>
      <c r="U645" s="8">
        <v>2.3713537278776502E-2</v>
      </c>
      <c r="V645" s="8">
        <v>0.89554555477212405</v>
      </c>
      <c r="W645" s="8">
        <f t="shared" ref="W645:W708" si="25">-LOG10(U645)</f>
        <v>1.6250036587560537</v>
      </c>
      <c r="X645" s="8" t="s">
        <v>2782</v>
      </c>
      <c r="Y645" s="11" t="s">
        <v>1679</v>
      </c>
    </row>
    <row r="646" spans="14:25" x14ac:dyDescent="0.15">
      <c r="N646" s="8" t="s">
        <v>1480</v>
      </c>
      <c r="O646" s="8">
        <v>787.36340085122094</v>
      </c>
      <c r="P646" s="8">
        <v>239.70919882224001</v>
      </c>
      <c r="Q646" s="8">
        <v>1335.0176028802</v>
      </c>
      <c r="R646" s="8">
        <v>5.5693215339233104</v>
      </c>
      <c r="S646" s="8">
        <v>2.4775015862254999</v>
      </c>
      <c r="T646" s="8">
        <f t="shared" si="24"/>
        <v>9.1438922562490941</v>
      </c>
      <c r="U646" s="8">
        <v>2.37453910906049E-2</v>
      </c>
      <c r="V646" s="8">
        <v>0.89554555477212405</v>
      </c>
      <c r="W646" s="8">
        <f t="shared" si="25"/>
        <v>1.6244206731195325</v>
      </c>
      <c r="X646" s="8" t="s">
        <v>2783</v>
      </c>
      <c r="Y646" s="11" t="s">
        <v>1679</v>
      </c>
    </row>
    <row r="647" spans="14:25" x14ac:dyDescent="0.15">
      <c r="N647" s="8" t="s">
        <v>736</v>
      </c>
      <c r="O647" s="8">
        <v>49.556400248157203</v>
      </c>
      <c r="P647" s="8">
        <v>9.5459415460183905</v>
      </c>
      <c r="Q647" s="8">
        <v>89.566858950296094</v>
      </c>
      <c r="R647" s="8">
        <v>9.3827160493827293</v>
      </c>
      <c r="S647" s="8">
        <v>3.23000560544632</v>
      </c>
      <c r="T647" s="8">
        <f t="shared" si="24"/>
        <v>4.8698903048866304</v>
      </c>
      <c r="U647" s="8">
        <v>2.3748947364619102E-2</v>
      </c>
      <c r="V647" s="8">
        <v>0.89554555477212405</v>
      </c>
      <c r="W647" s="8">
        <f t="shared" si="25"/>
        <v>1.6243556350441062</v>
      </c>
      <c r="X647" s="8" t="s">
        <v>2225</v>
      </c>
      <c r="Y647" s="11" t="s">
        <v>1679</v>
      </c>
    </row>
    <row r="648" spans="14:25" x14ac:dyDescent="0.15">
      <c r="N648" s="8" t="s">
        <v>1313</v>
      </c>
      <c r="O648" s="8">
        <v>207.830468103746</v>
      </c>
      <c r="P648" s="8">
        <v>58.336309447890201</v>
      </c>
      <c r="Q648" s="8">
        <v>357.32462675960198</v>
      </c>
      <c r="R648" s="8">
        <v>6.1252525252525301</v>
      </c>
      <c r="S648" s="8">
        <v>2.6147693232041198</v>
      </c>
      <c r="T648" s="8">
        <f t="shared" si="24"/>
        <v>7.1737068758478761</v>
      </c>
      <c r="U648" s="8">
        <v>2.3768742795378502E-2</v>
      </c>
      <c r="V648" s="8">
        <v>0.89554555477212405</v>
      </c>
      <c r="W648" s="8">
        <f t="shared" si="25"/>
        <v>1.6239937888847455</v>
      </c>
      <c r="X648" s="8" t="s">
        <v>1685</v>
      </c>
      <c r="Y648" s="11" t="s">
        <v>1679</v>
      </c>
    </row>
    <row r="649" spans="14:25" x14ac:dyDescent="0.15">
      <c r="N649" s="8" t="s">
        <v>553</v>
      </c>
      <c r="O649" s="8">
        <v>38.537319574666903</v>
      </c>
      <c r="P649" s="8">
        <v>6.3639610306789303</v>
      </c>
      <c r="Q649" s="8">
        <v>70.710678118654798</v>
      </c>
      <c r="R649" s="8">
        <v>11.1111111111111</v>
      </c>
      <c r="S649" s="8">
        <v>3.47393118833241</v>
      </c>
      <c r="T649" s="8">
        <f t="shared" si="24"/>
        <v>4.4068905956085196</v>
      </c>
      <c r="U649" s="8">
        <v>2.38381033304533E-2</v>
      </c>
      <c r="V649" s="8">
        <v>0.89554555477212405</v>
      </c>
      <c r="W649" s="8">
        <f t="shared" si="25"/>
        <v>1.6227283020310657</v>
      </c>
      <c r="X649" s="8" t="s">
        <v>1685</v>
      </c>
      <c r="Y649" s="11" t="s">
        <v>1679</v>
      </c>
    </row>
    <row r="650" spans="14:25" x14ac:dyDescent="0.15">
      <c r="N650" s="8" t="s">
        <v>1174</v>
      </c>
      <c r="O650" s="8">
        <v>552.78072619258398</v>
      </c>
      <c r="P650" s="8">
        <v>166.52364696943201</v>
      </c>
      <c r="Q650" s="8">
        <v>939.03780541573599</v>
      </c>
      <c r="R650" s="8">
        <v>5.6390658174097696</v>
      </c>
      <c r="S650" s="8">
        <v>2.4954561817341401</v>
      </c>
      <c r="T650" s="8">
        <f t="shared" si="24"/>
        <v>8.6273113404798547</v>
      </c>
      <c r="U650" s="8">
        <v>2.3897189981604099E-2</v>
      </c>
      <c r="V650" s="8">
        <v>0.89657305998711401</v>
      </c>
      <c r="W650" s="8">
        <f t="shared" si="25"/>
        <v>1.6216531637895701</v>
      </c>
      <c r="X650" s="8" t="s">
        <v>2784</v>
      </c>
      <c r="Y650" s="11" t="s">
        <v>1679</v>
      </c>
    </row>
    <row r="651" spans="14:25" x14ac:dyDescent="0.15">
      <c r="N651" s="8" t="s">
        <v>1284</v>
      </c>
      <c r="O651" s="8">
        <v>45.726238516730099</v>
      </c>
      <c r="P651" s="8">
        <v>8.4852813742385695</v>
      </c>
      <c r="Q651" s="8">
        <v>82.967195659221602</v>
      </c>
      <c r="R651" s="8">
        <v>9.7777777777777892</v>
      </c>
      <c r="S651" s="8">
        <v>3.28950661719499</v>
      </c>
      <c r="T651" s="8">
        <f t="shared" si="24"/>
        <v>4.7297158093186482</v>
      </c>
      <c r="U651" s="8">
        <v>2.4138983570184701E-2</v>
      </c>
      <c r="V651" s="8">
        <v>0.90085921379298295</v>
      </c>
      <c r="W651" s="8">
        <f t="shared" si="25"/>
        <v>1.6172810208647519</v>
      </c>
      <c r="X651" s="8" t="s">
        <v>2785</v>
      </c>
      <c r="Y651" s="11" t="s">
        <v>1679</v>
      </c>
    </row>
    <row r="652" spans="14:25" x14ac:dyDescent="0.15">
      <c r="N652" s="8" t="s">
        <v>1376</v>
      </c>
      <c r="O652" s="8">
        <v>45.726238516730099</v>
      </c>
      <c r="P652" s="8">
        <v>8.4852813742385695</v>
      </c>
      <c r="Q652" s="8">
        <v>82.967195659221602</v>
      </c>
      <c r="R652" s="8">
        <v>9.7777777777777892</v>
      </c>
      <c r="S652" s="8">
        <v>3.28950661719499</v>
      </c>
      <c r="T652" s="8">
        <f t="shared" si="24"/>
        <v>4.7297158093186482</v>
      </c>
      <c r="U652" s="8">
        <v>2.4138983570184701E-2</v>
      </c>
      <c r="V652" s="8">
        <v>0.90085921379298295</v>
      </c>
      <c r="W652" s="8">
        <f t="shared" si="25"/>
        <v>1.6172810208647519</v>
      </c>
      <c r="X652" s="8" t="s">
        <v>2786</v>
      </c>
      <c r="Y652" s="11" t="s">
        <v>1679</v>
      </c>
    </row>
    <row r="653" spans="14:25" x14ac:dyDescent="0.15">
      <c r="N653" s="8" t="s">
        <v>867</v>
      </c>
      <c r="O653" s="8">
        <v>176.187439645648</v>
      </c>
      <c r="P653" s="8">
        <v>48.790367901871797</v>
      </c>
      <c r="Q653" s="8">
        <v>303.58451138942502</v>
      </c>
      <c r="R653" s="8">
        <v>6.2222222222222303</v>
      </c>
      <c r="S653" s="8">
        <v>2.6374299206152898</v>
      </c>
      <c r="T653" s="8">
        <f t="shared" si="24"/>
        <v>6.9272394170858167</v>
      </c>
      <c r="U653" s="8">
        <v>2.42889921790512E-2</v>
      </c>
      <c r="V653" s="8">
        <v>0.90333444399067397</v>
      </c>
      <c r="W653" s="8">
        <f t="shared" si="25"/>
        <v>1.6145905049625608</v>
      </c>
      <c r="X653" s="8" t="s">
        <v>1685</v>
      </c>
      <c r="Y653" s="11" t="s">
        <v>1679</v>
      </c>
    </row>
    <row r="654" spans="14:25" x14ac:dyDescent="0.15">
      <c r="N654" s="8" t="s">
        <v>1564</v>
      </c>
      <c r="O654" s="8">
        <v>2834.31968125608</v>
      </c>
      <c r="P654" s="8">
        <v>886.71190360793003</v>
      </c>
      <c r="Q654" s="8">
        <v>4781.9274589042298</v>
      </c>
      <c r="R654" s="8">
        <v>5.3928761297182399</v>
      </c>
      <c r="S654" s="8">
        <v>2.4310548966162102</v>
      </c>
      <c r="T654" s="8">
        <f t="shared" si="24"/>
        <v>11.007849081110145</v>
      </c>
      <c r="U654" s="8">
        <v>2.4313139734663401E-2</v>
      </c>
      <c r="V654" s="8">
        <v>0.90333444399067397</v>
      </c>
      <c r="W654" s="8">
        <f t="shared" si="25"/>
        <v>1.6141589538925225</v>
      </c>
      <c r="X654" s="8" t="s">
        <v>1685</v>
      </c>
      <c r="Y654" s="11" t="s">
        <v>1679</v>
      </c>
    </row>
    <row r="655" spans="14:25" x14ac:dyDescent="0.15">
      <c r="N655" s="8" t="s">
        <v>1297</v>
      </c>
      <c r="O655" s="8">
        <v>101.351971970072</v>
      </c>
      <c r="P655" s="8">
        <v>25.4558441227157</v>
      </c>
      <c r="Q655" s="8">
        <v>177.248099817428</v>
      </c>
      <c r="R655" s="8">
        <v>6.9629629629629699</v>
      </c>
      <c r="S655" s="8">
        <v>2.7997013495141698</v>
      </c>
      <c r="T655" s="8">
        <f t="shared" si="24"/>
        <v>6.0697756761993977</v>
      </c>
      <c r="U655" s="8">
        <v>2.4332496599171801E-2</v>
      </c>
      <c r="V655" s="8">
        <v>0.90333444399067397</v>
      </c>
      <c r="W655" s="8">
        <f t="shared" si="25"/>
        <v>1.6138133286516911</v>
      </c>
      <c r="X655" s="8" t="s">
        <v>2787</v>
      </c>
      <c r="Y655" s="11" t="s">
        <v>1679</v>
      </c>
    </row>
    <row r="656" spans="14:25" x14ac:dyDescent="0.15">
      <c r="N656" s="8" t="s">
        <v>1336</v>
      </c>
      <c r="O656" s="8">
        <v>1051.3499324941999</v>
      </c>
      <c r="P656" s="8">
        <v>324.56201256462498</v>
      </c>
      <c r="Q656" s="8">
        <v>1778.13785242377</v>
      </c>
      <c r="R656" s="8">
        <v>5.4785766158315203</v>
      </c>
      <c r="S656" s="8">
        <v>2.4538011165401299</v>
      </c>
      <c r="T656" s="8">
        <f t="shared" si="24"/>
        <v>9.5692509016838727</v>
      </c>
      <c r="U656" s="8">
        <v>2.4333209864319898E-2</v>
      </c>
      <c r="V656" s="8">
        <v>0.90333444399067397</v>
      </c>
      <c r="W656" s="8">
        <f t="shared" si="25"/>
        <v>1.6138005982449843</v>
      </c>
      <c r="X656" s="8" t="s">
        <v>1685</v>
      </c>
      <c r="Y656" s="11" t="s">
        <v>1679</v>
      </c>
    </row>
    <row r="657" spans="14:25" x14ac:dyDescent="0.15">
      <c r="N657" s="8" t="s">
        <v>1256</v>
      </c>
      <c r="O657" s="8">
        <v>1547.50319062676</v>
      </c>
      <c r="P657" s="8">
        <v>481.539717988039</v>
      </c>
      <c r="Q657" s="8">
        <v>2613.4666632654798</v>
      </c>
      <c r="R657" s="8">
        <v>5.4273127753303996</v>
      </c>
      <c r="S657" s="8">
        <v>2.44023805340399</v>
      </c>
      <c r="T657" s="8">
        <f t="shared" si="24"/>
        <v>10.131630014714066</v>
      </c>
      <c r="U657" s="8">
        <v>2.4427496394379699E-2</v>
      </c>
      <c r="V657" s="8">
        <v>0.905644620259344</v>
      </c>
      <c r="W657" s="8">
        <f t="shared" si="25"/>
        <v>1.6121210421474537</v>
      </c>
      <c r="X657" s="8" t="s">
        <v>1685</v>
      </c>
      <c r="Y657" s="11" t="s">
        <v>1679</v>
      </c>
    </row>
    <row r="658" spans="14:25" x14ac:dyDescent="0.15">
      <c r="N658" s="8" t="s">
        <v>765</v>
      </c>
      <c r="O658" s="8">
        <v>2542.8149107119302</v>
      </c>
      <c r="P658" s="8">
        <v>798.677109350205</v>
      </c>
      <c r="Q658" s="8">
        <v>4286.9527120736402</v>
      </c>
      <c r="R658" s="8">
        <v>5.36756676995721</v>
      </c>
      <c r="S658" s="8">
        <v>2.4242682326303</v>
      </c>
      <c r="T658" s="8">
        <f t="shared" si="24"/>
        <v>10.853602671708233</v>
      </c>
      <c r="U658" s="8">
        <v>2.4760718393513299E-2</v>
      </c>
      <c r="V658" s="8">
        <v>0.91438572266342599</v>
      </c>
      <c r="W658" s="8">
        <f t="shared" si="25"/>
        <v>1.6062367590940601</v>
      </c>
      <c r="X658" s="8" t="s">
        <v>2250</v>
      </c>
      <c r="Y658" s="11" t="s">
        <v>1679</v>
      </c>
    </row>
    <row r="659" spans="14:25" x14ac:dyDescent="0.15">
      <c r="N659" s="8" t="s">
        <v>574</v>
      </c>
      <c r="O659" s="8">
        <v>3211.7379257143998</v>
      </c>
      <c r="P659" s="8">
        <v>1010.8091437061699</v>
      </c>
      <c r="Q659" s="8">
        <v>5412.6667077226302</v>
      </c>
      <c r="R659" s="8">
        <v>5.3547860557304503</v>
      </c>
      <c r="S659" s="8">
        <v>2.4208289349190202</v>
      </c>
      <c r="T659" s="8">
        <f t="shared" si="24"/>
        <v>11.191709372090607</v>
      </c>
      <c r="U659" s="8">
        <v>2.4776255907522401E-2</v>
      </c>
      <c r="V659" s="8">
        <v>0.91438572266342599</v>
      </c>
      <c r="W659" s="8">
        <f t="shared" si="25"/>
        <v>1.6059643219130193</v>
      </c>
      <c r="X659" s="8" t="s">
        <v>2111</v>
      </c>
      <c r="Y659" s="11" t="s">
        <v>1679</v>
      </c>
    </row>
    <row r="660" spans="14:25" x14ac:dyDescent="0.15">
      <c r="N660" s="8" t="s">
        <v>712</v>
      </c>
      <c r="O660" s="8">
        <v>104.239324659917</v>
      </c>
      <c r="P660" s="8">
        <v>26.516504294495501</v>
      </c>
      <c r="Q660" s="8">
        <v>181.962145025338</v>
      </c>
      <c r="R660" s="8">
        <v>6.86222222222223</v>
      </c>
      <c r="S660" s="8">
        <v>2.7786758460510499</v>
      </c>
      <c r="T660" s="8">
        <f t="shared" si="24"/>
        <v>6.1181566135214007</v>
      </c>
      <c r="U660" s="8">
        <v>2.4792731710742401E-2</v>
      </c>
      <c r="V660" s="8">
        <v>0.91438572266342599</v>
      </c>
      <c r="W660" s="8">
        <f t="shared" si="25"/>
        <v>1.6056756191966364</v>
      </c>
      <c r="X660" s="8" t="s">
        <v>2205</v>
      </c>
      <c r="Y660" s="11" t="s">
        <v>1679</v>
      </c>
    </row>
    <row r="661" spans="14:25" x14ac:dyDescent="0.15">
      <c r="N661" s="8" t="s">
        <v>764</v>
      </c>
      <c r="O661" s="8">
        <v>378.71460689049502</v>
      </c>
      <c r="P661" s="8">
        <v>113.490638380441</v>
      </c>
      <c r="Q661" s="8">
        <v>643.93857540055001</v>
      </c>
      <c r="R661" s="8">
        <v>5.6739356178608604</v>
      </c>
      <c r="S661" s="8">
        <v>2.5043497804466299</v>
      </c>
      <c r="T661" s="8">
        <f t="shared" si="24"/>
        <v>8.07860437734562</v>
      </c>
      <c r="U661" s="8">
        <v>2.5091835547500399E-2</v>
      </c>
      <c r="V661" s="8">
        <v>0.92191797674385301</v>
      </c>
      <c r="W661" s="8">
        <f t="shared" si="25"/>
        <v>1.6004675675019582</v>
      </c>
      <c r="X661" s="8" t="s">
        <v>1685</v>
      </c>
      <c r="Y661" s="11" t="s">
        <v>1679</v>
      </c>
    </row>
    <row r="662" spans="14:25" x14ac:dyDescent="0.15">
      <c r="N662" s="8" t="s">
        <v>1107</v>
      </c>
      <c r="O662" s="8">
        <v>285.14080951347501</v>
      </c>
      <c r="P662" s="8">
        <v>83.792153570605905</v>
      </c>
      <c r="Q662" s="8">
        <v>486.48946545634499</v>
      </c>
      <c r="R662" s="8">
        <v>5.8059071729957896</v>
      </c>
      <c r="S662" s="8">
        <v>2.5375215058038401</v>
      </c>
      <c r="T662" s="8">
        <f t="shared" si="24"/>
        <v>7.657504001800179</v>
      </c>
      <c r="U662" s="8">
        <v>2.5094861212559699E-2</v>
      </c>
      <c r="V662" s="8">
        <v>0.92191797674385301</v>
      </c>
      <c r="W662" s="8">
        <f t="shared" si="25"/>
        <v>1.6004152018462858</v>
      </c>
      <c r="X662" s="8" t="s">
        <v>2788</v>
      </c>
      <c r="Y662" s="11" t="s">
        <v>1679</v>
      </c>
    </row>
    <row r="663" spans="14:25" x14ac:dyDescent="0.15">
      <c r="N663" s="8" t="s">
        <v>1367</v>
      </c>
      <c r="O663" s="8">
        <v>578.354421445497</v>
      </c>
      <c r="P663" s="8">
        <v>177.13024868722999</v>
      </c>
      <c r="Q663" s="8">
        <v>979.57859420376496</v>
      </c>
      <c r="R663" s="8">
        <v>5.5302727877578199</v>
      </c>
      <c r="S663" s="8">
        <v>2.46735064498785</v>
      </c>
      <c r="T663" s="8">
        <f t="shared" si="24"/>
        <v>8.7023421156891327</v>
      </c>
      <c r="U663" s="8">
        <v>2.5201344842231101E-2</v>
      </c>
      <c r="V663" s="8">
        <v>0.92342826606727901</v>
      </c>
      <c r="W663" s="8">
        <f t="shared" si="25"/>
        <v>1.59857628294957</v>
      </c>
      <c r="X663" s="8" t="s">
        <v>2789</v>
      </c>
      <c r="Y663" s="11" t="s">
        <v>1679</v>
      </c>
    </row>
    <row r="664" spans="14:25" x14ac:dyDescent="0.15">
      <c r="N664" s="8" t="s">
        <v>1606</v>
      </c>
      <c r="O664" s="8">
        <v>167.58430714121201</v>
      </c>
      <c r="P664" s="8">
        <v>46.669047558312101</v>
      </c>
      <c r="Q664" s="8">
        <v>288.49956672411201</v>
      </c>
      <c r="R664" s="8">
        <v>6.1818181818181897</v>
      </c>
      <c r="S664" s="8">
        <v>2.62803122261304</v>
      </c>
      <c r="T664" s="8">
        <f t="shared" si="24"/>
        <v>6.8584097306649765</v>
      </c>
      <c r="U664" s="8">
        <v>2.5289217148427499E-2</v>
      </c>
      <c r="V664" s="8">
        <v>0.925027139598945</v>
      </c>
      <c r="W664" s="8">
        <f t="shared" si="25"/>
        <v>1.5970646144428771</v>
      </c>
      <c r="X664" s="8" t="s">
        <v>2790</v>
      </c>
      <c r="Y664" s="11" t="s">
        <v>1679</v>
      </c>
    </row>
    <row r="665" spans="14:25" x14ac:dyDescent="0.15">
      <c r="N665" s="8" t="s">
        <v>1089</v>
      </c>
      <c r="O665" s="8">
        <v>30.405591591021601</v>
      </c>
      <c r="P665" s="8">
        <v>4.2426406871192803</v>
      </c>
      <c r="Q665" s="8">
        <v>56.568542494923797</v>
      </c>
      <c r="R665" s="8">
        <v>13.3333333333333</v>
      </c>
      <c r="S665" s="8">
        <v>3.7369655941662101</v>
      </c>
      <c r="T665" s="8">
        <f t="shared" si="24"/>
        <v>3.9534452978042589</v>
      </c>
      <c r="U665" s="8">
        <v>2.5310466139605099E-2</v>
      </c>
      <c r="V665" s="8">
        <v>0.925027139598945</v>
      </c>
      <c r="W665" s="8">
        <f t="shared" si="25"/>
        <v>1.5966998564223815</v>
      </c>
      <c r="X665" s="8" t="s">
        <v>2791</v>
      </c>
      <c r="Y665" s="11" t="s">
        <v>1679</v>
      </c>
    </row>
    <row r="666" spans="14:25" x14ac:dyDescent="0.15">
      <c r="N666" s="8" t="s">
        <v>1634</v>
      </c>
      <c r="O666" s="8">
        <v>48.613591206575201</v>
      </c>
      <c r="P666" s="8">
        <v>9.5459415460183905</v>
      </c>
      <c r="Q666" s="8">
        <v>87.681240867132004</v>
      </c>
      <c r="R666" s="8">
        <v>9.1851851851851993</v>
      </c>
      <c r="S666" s="8">
        <v>3.1993088082234098</v>
      </c>
      <c r="T666" s="8">
        <f t="shared" si="24"/>
        <v>4.8545419062751725</v>
      </c>
      <c r="U666" s="8">
        <v>2.5430886653798002E-2</v>
      </c>
      <c r="V666" s="8">
        <v>0.927926824866531</v>
      </c>
      <c r="W666" s="8">
        <f t="shared" si="25"/>
        <v>1.5946384977818611</v>
      </c>
      <c r="X666" s="8" t="s">
        <v>2792</v>
      </c>
      <c r="Y666" s="11" t="s">
        <v>1679</v>
      </c>
    </row>
    <row r="667" spans="14:25" x14ac:dyDescent="0.15">
      <c r="N667" s="8" t="s">
        <v>1458</v>
      </c>
      <c r="O667" s="8">
        <v>610.056375468694</v>
      </c>
      <c r="P667" s="8">
        <v>187.73685040502801</v>
      </c>
      <c r="Q667" s="8">
        <v>1032.37590053236</v>
      </c>
      <c r="R667" s="8">
        <v>5.4990583804143203</v>
      </c>
      <c r="S667" s="8">
        <v>2.45918460296323</v>
      </c>
      <c r="T667" s="8">
        <f t="shared" si="24"/>
        <v>8.7821603522857661</v>
      </c>
      <c r="U667" s="8">
        <v>2.5455498540637899E-2</v>
      </c>
      <c r="V667" s="8">
        <v>0.927926824866531</v>
      </c>
      <c r="W667" s="8">
        <f t="shared" si="25"/>
        <v>1.5942183929763643</v>
      </c>
      <c r="X667" s="8" t="s">
        <v>2793</v>
      </c>
      <c r="Y667" s="11" t="s">
        <v>1679</v>
      </c>
    </row>
    <row r="668" spans="14:25" x14ac:dyDescent="0.15">
      <c r="N668" s="8" t="s">
        <v>1269</v>
      </c>
      <c r="O668" s="8">
        <v>86.502729565154397</v>
      </c>
      <c r="P668" s="8">
        <v>21.213203435596402</v>
      </c>
      <c r="Q668" s="8">
        <v>151.792255694712</v>
      </c>
      <c r="R668" s="8">
        <v>7.1555555555555603</v>
      </c>
      <c r="S668" s="8">
        <v>2.8390637817849398</v>
      </c>
      <c r="T668" s="8">
        <f t="shared" si="24"/>
        <v>5.8264224865009879</v>
      </c>
      <c r="U668" s="8">
        <v>2.55127056069465E-2</v>
      </c>
      <c r="V668" s="8">
        <v>0.92826649190517796</v>
      </c>
      <c r="W668" s="8">
        <f t="shared" si="25"/>
        <v>1.5932434822816548</v>
      </c>
      <c r="X668" s="8" t="s">
        <v>2794</v>
      </c>
      <c r="Y668" s="11" t="s">
        <v>1679</v>
      </c>
    </row>
    <row r="669" spans="14:25" x14ac:dyDescent="0.15">
      <c r="N669" s="8" t="s">
        <v>1253</v>
      </c>
      <c r="O669" s="8">
        <v>343.71282122176098</v>
      </c>
      <c r="P669" s="8">
        <v>102.884036662643</v>
      </c>
      <c r="Q669" s="8">
        <v>584.54160578087999</v>
      </c>
      <c r="R669" s="8">
        <v>5.6815578465063004</v>
      </c>
      <c r="S669" s="8">
        <v>2.5062865616447998</v>
      </c>
      <c r="T669" s="8">
        <f t="shared" si="24"/>
        <v>7.9380186237306853</v>
      </c>
      <c r="U669" s="8">
        <v>2.5530532165598498E-2</v>
      </c>
      <c r="V669" s="8">
        <v>0.92826649190517796</v>
      </c>
      <c r="W669" s="8">
        <f t="shared" si="25"/>
        <v>1.5929401325449803</v>
      </c>
      <c r="X669" s="8" t="s">
        <v>2795</v>
      </c>
      <c r="Y669" s="11" t="s">
        <v>1679</v>
      </c>
    </row>
    <row r="670" spans="14:25" x14ac:dyDescent="0.15">
      <c r="N670" s="8" t="s">
        <v>1114</v>
      </c>
      <c r="O670" s="8">
        <v>17.972297355158101</v>
      </c>
      <c r="P670" s="8">
        <v>1.0606601717798201</v>
      </c>
      <c r="Q670" s="8">
        <v>34.883934538536401</v>
      </c>
      <c r="R670" s="8">
        <v>32.8888888888889</v>
      </c>
      <c r="S670" s="8">
        <v>5.0395283641866397</v>
      </c>
      <c r="T670" s="8">
        <f t="shared" si="24"/>
        <v>2.6047266828144755</v>
      </c>
      <c r="U670" s="8">
        <v>2.5721005657881602E-2</v>
      </c>
      <c r="V670" s="8">
        <v>0.92939012764277995</v>
      </c>
      <c r="W670" s="8">
        <f t="shared" si="25"/>
        <v>1.5897120550662316</v>
      </c>
      <c r="X670" s="8" t="s">
        <v>2796</v>
      </c>
      <c r="Y670" s="11" t="s">
        <v>1679</v>
      </c>
    </row>
    <row r="671" spans="14:25" x14ac:dyDescent="0.15">
      <c r="N671" s="8" t="s">
        <v>1429</v>
      </c>
      <c r="O671" s="8">
        <v>17.972297355158101</v>
      </c>
      <c r="P671" s="8">
        <v>1.0606601717798201</v>
      </c>
      <c r="Q671" s="8">
        <v>34.883934538536401</v>
      </c>
      <c r="R671" s="8">
        <v>32.8888888888889</v>
      </c>
      <c r="S671" s="8">
        <v>5.0395283641866397</v>
      </c>
      <c r="T671" s="8">
        <f t="shared" si="24"/>
        <v>2.6047266828144755</v>
      </c>
      <c r="U671" s="8">
        <v>2.5721005657881602E-2</v>
      </c>
      <c r="V671" s="8">
        <v>0.92939012764277995</v>
      </c>
      <c r="W671" s="8">
        <f t="shared" si="25"/>
        <v>1.5897120550662316</v>
      </c>
      <c r="X671" s="8" t="s">
        <v>2797</v>
      </c>
      <c r="Y671" s="11" t="s">
        <v>1679</v>
      </c>
    </row>
    <row r="672" spans="14:25" x14ac:dyDescent="0.15">
      <c r="N672" s="8" t="s">
        <v>1040</v>
      </c>
      <c r="O672" s="8">
        <v>17.972297355158101</v>
      </c>
      <c r="P672" s="8">
        <v>1.0606601717798201</v>
      </c>
      <c r="Q672" s="8">
        <v>34.883934538536401</v>
      </c>
      <c r="R672" s="8">
        <v>32.8888888888889</v>
      </c>
      <c r="S672" s="8">
        <v>5.0395283641866397</v>
      </c>
      <c r="T672" s="8">
        <f t="shared" si="24"/>
        <v>2.6047266828144755</v>
      </c>
      <c r="U672" s="8">
        <v>2.5721005657881602E-2</v>
      </c>
      <c r="V672" s="8">
        <v>0.92939012764277995</v>
      </c>
      <c r="W672" s="8">
        <f t="shared" si="25"/>
        <v>1.5897120550662316</v>
      </c>
      <c r="X672" s="8" t="s">
        <v>2456</v>
      </c>
      <c r="Y672" s="11" t="s">
        <v>1679</v>
      </c>
    </row>
    <row r="673" spans="14:25" x14ac:dyDescent="0.15">
      <c r="N673" s="8" t="s">
        <v>696</v>
      </c>
      <c r="O673" s="8">
        <v>2189.0847434233501</v>
      </c>
      <c r="P673" s="8">
        <v>693.67175234400304</v>
      </c>
      <c r="Q673" s="8">
        <v>3684.49773450271</v>
      </c>
      <c r="R673" s="8">
        <v>5.3115868161739801</v>
      </c>
      <c r="S673" s="8">
        <v>2.4091429250279899</v>
      </c>
      <c r="T673" s="8">
        <f t="shared" si="24"/>
        <v>10.642680788733236</v>
      </c>
      <c r="U673" s="8">
        <v>2.5725924031597201E-2</v>
      </c>
      <c r="V673" s="8">
        <v>0.92939012764277995</v>
      </c>
      <c r="W673" s="8">
        <f t="shared" si="25"/>
        <v>1.5896290171635221</v>
      </c>
      <c r="X673" s="8" t="s">
        <v>2192</v>
      </c>
      <c r="Y673" s="11" t="s">
        <v>1679</v>
      </c>
    </row>
    <row r="674" spans="14:25" x14ac:dyDescent="0.15">
      <c r="N674" s="8" t="s">
        <v>943</v>
      </c>
      <c r="O674" s="8">
        <v>1312.74373927283</v>
      </c>
      <c r="P674" s="8">
        <v>413.65746699413</v>
      </c>
      <c r="Q674" s="8">
        <v>2211.8300115515199</v>
      </c>
      <c r="R674" s="8">
        <v>5.3470085470085502</v>
      </c>
      <c r="S674" s="8">
        <v>2.4187319828365901</v>
      </c>
      <c r="T674" s="8">
        <f t="shared" si="24"/>
        <v>9.9016588058890598</v>
      </c>
      <c r="U674" s="8">
        <v>2.5839227615726101E-2</v>
      </c>
      <c r="V674" s="8">
        <v>0.930593406607928</v>
      </c>
      <c r="W674" s="8">
        <f t="shared" si="25"/>
        <v>1.5877204723813467</v>
      </c>
      <c r="X674" s="8" t="s">
        <v>2384</v>
      </c>
      <c r="Y674" s="11" t="s">
        <v>1679</v>
      </c>
    </row>
    <row r="675" spans="14:25" x14ac:dyDescent="0.15">
      <c r="N675" s="8" t="s">
        <v>1149</v>
      </c>
      <c r="O675" s="8">
        <v>2605.7474142375299</v>
      </c>
      <c r="P675" s="8">
        <v>828.37559416004001</v>
      </c>
      <c r="Q675" s="8">
        <v>4383.1192343150196</v>
      </c>
      <c r="R675" s="8">
        <v>5.2912220799544798</v>
      </c>
      <c r="S675" s="8">
        <v>2.40360097093467</v>
      </c>
      <c r="T675" s="8">
        <f t="shared" si="24"/>
        <v>10.895941724330473</v>
      </c>
      <c r="U675" s="8">
        <v>2.58806896720109E-2</v>
      </c>
      <c r="V675" s="8">
        <v>0.930593406607928</v>
      </c>
      <c r="W675" s="8">
        <f t="shared" si="25"/>
        <v>1.5870241547128507</v>
      </c>
      <c r="X675" s="8" t="s">
        <v>2798</v>
      </c>
      <c r="Y675" s="11" t="s">
        <v>1679</v>
      </c>
    </row>
    <row r="676" spans="14:25" x14ac:dyDescent="0.15">
      <c r="N676" s="8" t="s">
        <v>1252</v>
      </c>
      <c r="O676" s="8">
        <v>451.72338204800599</v>
      </c>
      <c r="P676" s="8">
        <v>137.885822331377</v>
      </c>
      <c r="Q676" s="8">
        <v>765.56094176463603</v>
      </c>
      <c r="R676" s="8">
        <v>5.5521367521367599</v>
      </c>
      <c r="S676" s="8">
        <v>2.47304310271441</v>
      </c>
      <c r="T676" s="8">
        <f t="shared" si="24"/>
        <v>8.3438518651068172</v>
      </c>
      <c r="U676" s="8">
        <v>2.5890992092097002E-2</v>
      </c>
      <c r="V676" s="8">
        <v>0.930593406607928</v>
      </c>
      <c r="W676" s="8">
        <f t="shared" si="25"/>
        <v>1.5868513079325168</v>
      </c>
      <c r="X676" s="8" t="s">
        <v>1685</v>
      </c>
      <c r="Y676" s="11" t="s">
        <v>1679</v>
      </c>
    </row>
    <row r="677" spans="14:25" x14ac:dyDescent="0.15">
      <c r="N677" s="8" t="s">
        <v>1544</v>
      </c>
      <c r="O677" s="8">
        <v>222.32615711807</v>
      </c>
      <c r="P677" s="8">
        <v>64.700270478569095</v>
      </c>
      <c r="Q677" s="8">
        <v>379.95204375757203</v>
      </c>
      <c r="R677" s="8">
        <v>5.8724954462659396</v>
      </c>
      <c r="S677" s="8">
        <v>2.55397368952277</v>
      </c>
      <c r="T677" s="8">
        <f t="shared" si="24"/>
        <v>7.292686683045428</v>
      </c>
      <c r="U677" s="8">
        <v>2.6202604691328402E-2</v>
      </c>
      <c r="V677" s="8">
        <v>0.93977847604448705</v>
      </c>
      <c r="W677" s="8">
        <f t="shared" si="25"/>
        <v>1.5816555351365507</v>
      </c>
      <c r="X677" s="8" t="s">
        <v>1685</v>
      </c>
      <c r="Y677" s="11" t="s">
        <v>1679</v>
      </c>
    </row>
    <row r="678" spans="14:25" x14ac:dyDescent="0.15">
      <c r="N678" s="8" t="s">
        <v>939</v>
      </c>
      <c r="O678" s="8">
        <v>215.608642696798</v>
      </c>
      <c r="P678" s="8">
        <v>62.5789501350094</v>
      </c>
      <c r="Q678" s="8">
        <v>368.63833525858701</v>
      </c>
      <c r="R678" s="8">
        <v>5.8907721280602701</v>
      </c>
      <c r="S678" s="8">
        <v>2.5584567465032002</v>
      </c>
      <c r="T678" s="8">
        <f t="shared" si="24"/>
        <v>7.2468339233345969</v>
      </c>
      <c r="U678" s="8">
        <v>2.62463352659764E-2</v>
      </c>
      <c r="V678" s="8">
        <v>0.93977847604448705</v>
      </c>
      <c r="W678" s="8">
        <f t="shared" si="25"/>
        <v>1.5809313278722483</v>
      </c>
      <c r="X678" s="8" t="s">
        <v>1685</v>
      </c>
      <c r="Y678" s="11" t="s">
        <v>1679</v>
      </c>
    </row>
    <row r="679" spans="14:25" x14ac:dyDescent="0.15">
      <c r="N679" s="8" t="s">
        <v>861</v>
      </c>
      <c r="O679" s="8">
        <v>1019.11764838511</v>
      </c>
      <c r="P679" s="8">
        <v>321.380032049286</v>
      </c>
      <c r="Q679" s="8">
        <v>1716.8552647209401</v>
      </c>
      <c r="R679" s="8">
        <v>5.3421342134213496</v>
      </c>
      <c r="S679" s="8">
        <v>2.41741622206158</v>
      </c>
      <c r="T679" s="8">
        <f t="shared" si="24"/>
        <v>9.5368445952248972</v>
      </c>
      <c r="U679" s="8">
        <v>2.63813538967482E-2</v>
      </c>
      <c r="V679" s="8">
        <v>0.94235039472698101</v>
      </c>
      <c r="W679" s="8">
        <f t="shared" si="25"/>
        <v>1.5787029201316296</v>
      </c>
      <c r="X679" s="8" t="s">
        <v>2322</v>
      </c>
      <c r="Y679" s="11" t="s">
        <v>1679</v>
      </c>
    </row>
    <row r="680" spans="14:25" x14ac:dyDescent="0.15">
      <c r="N680" s="8" t="s">
        <v>1368</v>
      </c>
      <c r="O680" s="8">
        <v>33.764348801657697</v>
      </c>
      <c r="P680" s="8">
        <v>5.3033008588991004</v>
      </c>
      <c r="Q680" s="8">
        <v>62.225396744416201</v>
      </c>
      <c r="R680" s="8">
        <v>11.733333333333301</v>
      </c>
      <c r="S680" s="8">
        <v>3.5525410230287799</v>
      </c>
      <c r="T680" s="8">
        <f t="shared" si="24"/>
        <v>4.1831611071229071</v>
      </c>
      <c r="U680" s="8">
        <v>2.6414597111025302E-2</v>
      </c>
      <c r="V680" s="8">
        <v>0.94235039472698101</v>
      </c>
      <c r="W680" s="8">
        <f t="shared" si="25"/>
        <v>1.5781560090085736</v>
      </c>
      <c r="X680" s="8" t="s">
        <v>2799</v>
      </c>
      <c r="Y680" s="11" t="s">
        <v>1679</v>
      </c>
    </row>
    <row r="681" spans="14:25" x14ac:dyDescent="0.15">
      <c r="N681" s="8" t="s">
        <v>1374</v>
      </c>
      <c r="O681" s="8">
        <v>1610.49461971746</v>
      </c>
      <c r="P681" s="8">
        <v>512.29886296965401</v>
      </c>
      <c r="Q681" s="8">
        <v>2708.6903764652702</v>
      </c>
      <c r="R681" s="8">
        <v>5.2873245916724203</v>
      </c>
      <c r="S681" s="8">
        <v>2.4025378972544398</v>
      </c>
      <c r="T681" s="8">
        <f t="shared" si="24"/>
        <v>10.20211082818415</v>
      </c>
      <c r="U681" s="8">
        <v>2.6451589785087101E-2</v>
      </c>
      <c r="V681" s="8">
        <v>0.94235039472698101</v>
      </c>
      <c r="W681" s="8">
        <f t="shared" si="25"/>
        <v>1.5775482210147245</v>
      </c>
      <c r="X681" s="8" t="s">
        <v>2800</v>
      </c>
      <c r="Y681" s="11" t="s">
        <v>1679</v>
      </c>
    </row>
    <row r="682" spans="14:25" x14ac:dyDescent="0.15">
      <c r="N682" s="8" t="s">
        <v>872</v>
      </c>
      <c r="O682" s="8">
        <v>442.17744050198797</v>
      </c>
      <c r="P682" s="8">
        <v>135.764501987817</v>
      </c>
      <c r="Q682" s="8">
        <v>748.59037901615898</v>
      </c>
      <c r="R682" s="8">
        <v>5.5138888888888902</v>
      </c>
      <c r="S682" s="8">
        <v>2.46307019570065</v>
      </c>
      <c r="T682" s="8">
        <f t="shared" si="24"/>
        <v>8.3164975985714786</v>
      </c>
      <c r="U682" s="8">
        <v>2.6537313535888101E-2</v>
      </c>
      <c r="V682" s="8">
        <v>0.94421365831533199</v>
      </c>
      <c r="W682" s="8">
        <f t="shared" si="25"/>
        <v>1.576143044380137</v>
      </c>
      <c r="X682" s="8" t="s">
        <v>1685</v>
      </c>
      <c r="Y682" s="11" t="s">
        <v>1679</v>
      </c>
    </row>
    <row r="683" spans="14:25" x14ac:dyDescent="0.15">
      <c r="N683" s="8" t="s">
        <v>1577</v>
      </c>
      <c r="O683" s="8">
        <v>51.500943896420203</v>
      </c>
      <c r="P683" s="8">
        <v>10.606601717798201</v>
      </c>
      <c r="Q683" s="8">
        <v>92.395286075042307</v>
      </c>
      <c r="R683" s="8">
        <v>8.7111111111111192</v>
      </c>
      <c r="S683" s="8">
        <v>3.1228567477855398</v>
      </c>
      <c r="T683" s="8">
        <f t="shared" si="24"/>
        <v>4.9683189695012855</v>
      </c>
      <c r="U683" s="8">
        <v>2.6572394088162501E-2</v>
      </c>
      <c r="V683" s="8">
        <v>0.94427258538953296</v>
      </c>
      <c r="W683" s="8">
        <f t="shared" si="25"/>
        <v>1.575569315275904</v>
      </c>
      <c r="X683" s="8" t="s">
        <v>2801</v>
      </c>
      <c r="Y683" s="11" t="s">
        <v>1679</v>
      </c>
    </row>
    <row r="684" spans="14:25" x14ac:dyDescent="0.15">
      <c r="N684" s="8" t="s">
        <v>1378</v>
      </c>
      <c r="O684" s="8">
        <v>2136.1695859645602</v>
      </c>
      <c r="P684" s="8">
        <v>683.06515062620497</v>
      </c>
      <c r="Q684" s="8">
        <v>3589.2740213029201</v>
      </c>
      <c r="R684" s="8">
        <v>5.2546583850931698</v>
      </c>
      <c r="S684" s="8">
        <v>2.3935969750053299</v>
      </c>
      <c r="T684" s="8">
        <f t="shared" si="24"/>
        <v>10.612677866338441</v>
      </c>
      <c r="U684" s="8">
        <v>2.6633056373578799E-2</v>
      </c>
      <c r="V684" s="8">
        <v>0.94523929096730697</v>
      </c>
      <c r="W684" s="8">
        <f t="shared" si="25"/>
        <v>1.5745789916529245</v>
      </c>
      <c r="X684" s="8" t="s">
        <v>1685</v>
      </c>
      <c r="Y684" s="11" t="s">
        <v>1679</v>
      </c>
    </row>
    <row r="685" spans="14:25" x14ac:dyDescent="0.15">
      <c r="N685" s="8" t="s">
        <v>822</v>
      </c>
      <c r="O685" s="8">
        <v>37.123106012293803</v>
      </c>
      <c r="P685" s="8">
        <v>6.3639610306789303</v>
      </c>
      <c r="Q685" s="8">
        <v>67.882250993908599</v>
      </c>
      <c r="R685" s="8">
        <v>10.6666666666667</v>
      </c>
      <c r="S685" s="8">
        <v>3.4150374992788501</v>
      </c>
      <c r="T685" s="8">
        <f t="shared" si="24"/>
        <v>4.377443751081735</v>
      </c>
      <c r="U685" s="8">
        <v>2.71587263885768E-2</v>
      </c>
      <c r="V685" s="8">
        <v>0.95907647400460305</v>
      </c>
      <c r="W685" s="8">
        <f t="shared" si="25"/>
        <v>1.5660906002009007</v>
      </c>
      <c r="X685" s="8" t="s">
        <v>2289</v>
      </c>
      <c r="Y685" s="11" t="s">
        <v>1679</v>
      </c>
    </row>
    <row r="686" spans="14:25" x14ac:dyDescent="0.15">
      <c r="N686" s="8" t="s">
        <v>1001</v>
      </c>
      <c r="O686" s="8">
        <v>1433.60007329063</v>
      </c>
      <c r="P686" s="8">
        <v>459.26585438066297</v>
      </c>
      <c r="Q686" s="8">
        <v>2407.9342922005899</v>
      </c>
      <c r="R686" s="8">
        <v>5.2430074416217698</v>
      </c>
      <c r="S686" s="8">
        <v>2.3903945935336899</v>
      </c>
      <c r="T686" s="8">
        <f t="shared" si="24"/>
        <v>10.038383012214725</v>
      </c>
      <c r="U686" s="8">
        <v>2.7322675127506201E-2</v>
      </c>
      <c r="V686" s="8">
        <v>0.96245996886181795</v>
      </c>
      <c r="W686" s="8">
        <f t="shared" si="25"/>
        <v>1.5634767817021578</v>
      </c>
      <c r="X686" s="8" t="s">
        <v>2425</v>
      </c>
      <c r="Y686" s="11" t="s">
        <v>1679</v>
      </c>
    </row>
    <row r="687" spans="14:25" x14ac:dyDescent="0.15">
      <c r="N687" s="8" t="s">
        <v>1310</v>
      </c>
      <c r="O687" s="8">
        <v>2104.3497808111701</v>
      </c>
      <c r="P687" s="8">
        <v>678.82250993908497</v>
      </c>
      <c r="Q687" s="8">
        <v>3529.8770516832501</v>
      </c>
      <c r="R687" s="8">
        <v>5.2000000000000099</v>
      </c>
      <c r="S687" s="8">
        <v>2.37851162325373</v>
      </c>
      <c r="T687" s="8">
        <f t="shared" si="24"/>
        <v>10.596146407235384</v>
      </c>
      <c r="U687" s="8">
        <v>2.75319772151577E-2</v>
      </c>
      <c r="V687" s="8">
        <v>0.966940387867673</v>
      </c>
      <c r="W687" s="8">
        <f t="shared" si="25"/>
        <v>1.5601625985304566</v>
      </c>
      <c r="X687" s="8" t="s">
        <v>2802</v>
      </c>
      <c r="Y687" s="11" t="s">
        <v>1679</v>
      </c>
    </row>
    <row r="688" spans="14:25" x14ac:dyDescent="0.15">
      <c r="N688" s="8" t="s">
        <v>698</v>
      </c>
      <c r="O688" s="8">
        <v>880.58364483764797</v>
      </c>
      <c r="P688" s="8">
        <v>280.01428534987298</v>
      </c>
      <c r="Q688" s="8">
        <v>1481.1530043254199</v>
      </c>
      <c r="R688" s="8">
        <v>5.2895622895622996</v>
      </c>
      <c r="S688" s="8">
        <v>2.4031483444934301</v>
      </c>
      <c r="T688" s="8">
        <f t="shared" si="24"/>
        <v>9.3309307923263258</v>
      </c>
      <c r="U688" s="8">
        <v>2.75385153817298E-2</v>
      </c>
      <c r="V688" s="8">
        <v>0.966940387867673</v>
      </c>
      <c r="W688" s="8">
        <f t="shared" si="25"/>
        <v>1.560059476530145</v>
      </c>
      <c r="X688" s="8" t="s">
        <v>2194</v>
      </c>
      <c r="Y688" s="11" t="s">
        <v>1679</v>
      </c>
    </row>
    <row r="689" spans="14:25" x14ac:dyDescent="0.15">
      <c r="N689" s="8" t="s">
        <v>759</v>
      </c>
      <c r="O689" s="8">
        <v>1111.5129344601501</v>
      </c>
      <c r="P689" s="8">
        <v>355.32115754623999</v>
      </c>
      <c r="Q689" s="8">
        <v>1867.70471137407</v>
      </c>
      <c r="R689" s="8">
        <v>5.2563847429519104</v>
      </c>
      <c r="S689" s="8">
        <v>2.3940708781020401</v>
      </c>
      <c r="T689" s="8">
        <f t="shared" si="24"/>
        <v>9.6700152251173108</v>
      </c>
      <c r="U689" s="8">
        <v>2.7552547245530301E-2</v>
      </c>
      <c r="V689" s="8">
        <v>0.966940387867673</v>
      </c>
      <c r="W689" s="8">
        <f t="shared" si="25"/>
        <v>1.5598382442336332</v>
      </c>
      <c r="X689" s="8" t="s">
        <v>2245</v>
      </c>
      <c r="Y689" s="11" t="s">
        <v>1679</v>
      </c>
    </row>
    <row r="690" spans="14:25" x14ac:dyDescent="0.15">
      <c r="N690" s="8" t="s">
        <v>1175</v>
      </c>
      <c r="O690" s="8">
        <v>1305.0244902448701</v>
      </c>
      <c r="P690" s="8">
        <v>418.96076785302898</v>
      </c>
      <c r="Q690" s="8">
        <v>2191.0882126367201</v>
      </c>
      <c r="R690" s="8">
        <v>5.2298171589310902</v>
      </c>
      <c r="S690" s="8">
        <v>2.3867605088977499</v>
      </c>
      <c r="T690" s="8">
        <f t="shared" si="24"/>
        <v>9.9040515982344974</v>
      </c>
      <c r="U690" s="8">
        <v>2.76895776014358E-2</v>
      </c>
      <c r="V690" s="8">
        <v>0.970543742950573</v>
      </c>
      <c r="W690" s="8">
        <f t="shared" si="25"/>
        <v>1.5576836692730169</v>
      </c>
      <c r="X690" s="8" t="s">
        <v>2803</v>
      </c>
      <c r="Y690" s="11" t="s">
        <v>1679</v>
      </c>
    </row>
    <row r="691" spans="14:25" x14ac:dyDescent="0.15">
      <c r="N691" s="8" t="s">
        <v>812</v>
      </c>
      <c r="O691" s="8">
        <v>21.802459086585198</v>
      </c>
      <c r="P691" s="8">
        <v>2.1213203435596402</v>
      </c>
      <c r="Q691" s="8">
        <v>41.483597829610801</v>
      </c>
      <c r="R691" s="8">
        <v>19.5555555555556</v>
      </c>
      <c r="S691" s="8">
        <v>4.2895066171949896</v>
      </c>
      <c r="T691" s="8">
        <f t="shared" si="24"/>
        <v>3.2297158093186482</v>
      </c>
      <c r="U691" s="8">
        <v>2.7836139281738701E-2</v>
      </c>
      <c r="V691" s="8">
        <v>0.97447183500421197</v>
      </c>
      <c r="W691" s="8">
        <f t="shared" si="25"/>
        <v>1.5553909991227328</v>
      </c>
      <c r="X691" s="8" t="s">
        <v>2281</v>
      </c>
      <c r="Y691" s="11" t="s">
        <v>1679</v>
      </c>
    </row>
    <row r="692" spans="14:25" x14ac:dyDescent="0.15">
      <c r="N692" s="8" t="s">
        <v>458</v>
      </c>
      <c r="O692" s="8">
        <v>335.22753984752302</v>
      </c>
      <c r="P692" s="8">
        <v>102.884036662643</v>
      </c>
      <c r="Q692" s="8">
        <v>567.57104303240305</v>
      </c>
      <c r="R692" s="8">
        <v>5.5166093928980597</v>
      </c>
      <c r="S692" s="8">
        <v>2.4637818331302599</v>
      </c>
      <c r="T692" s="8">
        <f t="shared" si="24"/>
        <v>7.9167662594734187</v>
      </c>
      <c r="U692" s="8">
        <v>2.8025666109931999E-2</v>
      </c>
      <c r="V692" s="8">
        <v>0.97915654710707201</v>
      </c>
      <c r="W692" s="8">
        <f t="shared" si="25"/>
        <v>1.552444056362609</v>
      </c>
      <c r="X692" s="8" t="s">
        <v>1685</v>
      </c>
      <c r="Y692" s="11" t="s">
        <v>1679</v>
      </c>
    </row>
    <row r="693" spans="14:25" x14ac:dyDescent="0.15">
      <c r="N693" s="8" t="s">
        <v>246</v>
      </c>
      <c r="O693" s="8">
        <v>133.58425607915899</v>
      </c>
      <c r="P693" s="8">
        <v>37.123106012293697</v>
      </c>
      <c r="Q693" s="8">
        <v>230.04540614602399</v>
      </c>
      <c r="R693" s="8">
        <v>6.1968253968253997</v>
      </c>
      <c r="S693" s="8">
        <v>2.6315293191756099</v>
      </c>
      <c r="T693" s="8">
        <f t="shared" si="24"/>
        <v>6.530010177253927</v>
      </c>
      <c r="U693" s="8">
        <v>2.8041639807857399E-2</v>
      </c>
      <c r="V693" s="8">
        <v>0.97915654710707201</v>
      </c>
      <c r="W693" s="8">
        <f t="shared" si="25"/>
        <v>1.5521965934628414</v>
      </c>
      <c r="X693" s="8" t="s">
        <v>1874</v>
      </c>
      <c r="Y693" s="11" t="s">
        <v>1679</v>
      </c>
    </row>
    <row r="694" spans="14:25" x14ac:dyDescent="0.15">
      <c r="N694" s="8" t="s">
        <v>1355</v>
      </c>
      <c r="O694" s="8">
        <v>123.50798444725</v>
      </c>
      <c r="P694" s="8">
        <v>33.941125496954299</v>
      </c>
      <c r="Q694" s="8">
        <v>213.074843397546</v>
      </c>
      <c r="R694" s="8">
        <v>6.2777777777777803</v>
      </c>
      <c r="S694" s="8">
        <v>2.6502539609728801</v>
      </c>
      <c r="T694" s="8">
        <f t="shared" si="24"/>
        <v>6.410089481207593</v>
      </c>
      <c r="U694" s="8">
        <v>2.8257573349636501E-2</v>
      </c>
      <c r="V694" s="8">
        <v>0.98275376524816105</v>
      </c>
      <c r="W694" s="8">
        <f t="shared" si="25"/>
        <v>1.548865136405106</v>
      </c>
      <c r="X694" s="8" t="s">
        <v>2804</v>
      </c>
      <c r="Y694" s="11" t="s">
        <v>1679</v>
      </c>
    </row>
    <row r="695" spans="14:25" x14ac:dyDescent="0.15">
      <c r="N695" s="8" t="s">
        <v>1217</v>
      </c>
      <c r="O695" s="8">
        <v>580.122188398464</v>
      </c>
      <c r="P695" s="8">
        <v>183.494209717909</v>
      </c>
      <c r="Q695" s="8">
        <v>976.75016707901796</v>
      </c>
      <c r="R695" s="8">
        <v>5.3230571612074504</v>
      </c>
      <c r="S695" s="8">
        <v>2.4122550586075202</v>
      </c>
      <c r="T695" s="8">
        <f t="shared" si="24"/>
        <v>8.7257182576616383</v>
      </c>
      <c r="U695" s="8">
        <v>2.8297118378181298E-2</v>
      </c>
      <c r="V695" s="8">
        <v>0.98275376524816105</v>
      </c>
      <c r="W695" s="8">
        <f t="shared" si="25"/>
        <v>1.5482577883687891</v>
      </c>
      <c r="X695" s="8" t="s">
        <v>1685</v>
      </c>
      <c r="Y695" s="11" t="s">
        <v>1679</v>
      </c>
    </row>
    <row r="696" spans="14:25" x14ac:dyDescent="0.15">
      <c r="N696" s="8" t="s">
        <v>1100</v>
      </c>
      <c r="O696" s="8">
        <v>2712.0491336759101</v>
      </c>
      <c r="P696" s="8">
        <v>883.52992309259105</v>
      </c>
      <c r="Q696" s="8">
        <v>4540.5683442592199</v>
      </c>
      <c r="R696" s="8">
        <v>5.1391223155929104</v>
      </c>
      <c r="S696" s="8">
        <v>2.3615219899518398</v>
      </c>
      <c r="T696" s="8">
        <f t="shared" si="24"/>
        <v>10.967896181062626</v>
      </c>
      <c r="U696" s="8">
        <v>2.8316221192595099E-2</v>
      </c>
      <c r="V696" s="8">
        <v>0.98275376524816105</v>
      </c>
      <c r="W696" s="8">
        <f t="shared" si="25"/>
        <v>1.5479647038319468</v>
      </c>
      <c r="X696" s="8" t="s">
        <v>2805</v>
      </c>
      <c r="Y696" s="11" t="s">
        <v>1679</v>
      </c>
    </row>
    <row r="697" spans="14:25" x14ac:dyDescent="0.15">
      <c r="N697" s="8" t="s">
        <v>1459</v>
      </c>
      <c r="O697" s="8">
        <v>710.28876170188698</v>
      </c>
      <c r="P697" s="8">
        <v>226.981276760882</v>
      </c>
      <c r="Q697" s="8">
        <v>1193.59624664289</v>
      </c>
      <c r="R697" s="8">
        <v>5.2585669781931497</v>
      </c>
      <c r="S697" s="8">
        <v>2.3946697015848799</v>
      </c>
      <c r="T697" s="8">
        <f t="shared" si="24"/>
        <v>9.0237643379147432</v>
      </c>
      <c r="U697" s="8">
        <v>2.8648118385414E-2</v>
      </c>
      <c r="V697" s="8">
        <v>0.99305275154150896</v>
      </c>
      <c r="W697" s="8">
        <f t="shared" si="25"/>
        <v>1.5429038973149958</v>
      </c>
      <c r="X697" s="8" t="s">
        <v>2806</v>
      </c>
      <c r="Y697" s="11" t="s">
        <v>1679</v>
      </c>
    </row>
    <row r="698" spans="14:25" x14ac:dyDescent="0.15">
      <c r="N698" s="8" t="s">
        <v>1524</v>
      </c>
      <c r="O698" s="8">
        <v>381.36625731994502</v>
      </c>
      <c r="P698" s="8">
        <v>118.79393923934001</v>
      </c>
      <c r="Q698" s="8">
        <v>643.93857540055001</v>
      </c>
      <c r="R698" s="8">
        <v>5.4206349206349298</v>
      </c>
      <c r="S698" s="8">
        <v>2.4384618447901798</v>
      </c>
      <c r="T698" s="8">
        <f t="shared" si="24"/>
        <v>8.1115483451738495</v>
      </c>
      <c r="U698" s="8">
        <v>2.87202057400688E-2</v>
      </c>
      <c r="V698" s="8">
        <v>0.99433153475819003</v>
      </c>
      <c r="W698" s="8">
        <f t="shared" si="25"/>
        <v>1.5418124533065984</v>
      </c>
      <c r="X698" s="8" t="s">
        <v>2807</v>
      </c>
      <c r="Y698" s="11" t="s">
        <v>1679</v>
      </c>
    </row>
    <row r="699" spans="14:25" x14ac:dyDescent="0.15">
      <c r="N699" s="8" t="s">
        <v>1270</v>
      </c>
      <c r="O699" s="8">
        <v>155.20993847044701</v>
      </c>
      <c r="P699" s="8">
        <v>44.547727214752499</v>
      </c>
      <c r="Q699" s="8">
        <v>265.87214972614203</v>
      </c>
      <c r="R699" s="8">
        <v>5.9682539682539701</v>
      </c>
      <c r="S699" s="8">
        <v>2.5773089281777199</v>
      </c>
      <c r="T699" s="8">
        <f t="shared" si="24"/>
        <v>6.7659343875887767</v>
      </c>
      <c r="U699" s="8">
        <v>2.88705769346553E-2</v>
      </c>
      <c r="V699" s="8">
        <v>0.99831416031939701</v>
      </c>
      <c r="W699" s="8">
        <f t="shared" si="25"/>
        <v>1.539544537316589</v>
      </c>
      <c r="X699" s="8" t="s">
        <v>2808</v>
      </c>
      <c r="Y699" s="11" t="s">
        <v>1679</v>
      </c>
    </row>
    <row r="700" spans="14:25" x14ac:dyDescent="0.15">
      <c r="N700" s="8" t="s">
        <v>1300</v>
      </c>
      <c r="O700" s="8">
        <v>22481.458373219601</v>
      </c>
      <c r="P700" s="8">
        <v>7444.7737457225603</v>
      </c>
      <c r="Q700" s="8">
        <v>37518.1430007167</v>
      </c>
      <c r="R700" s="8">
        <v>5.0395276313498298</v>
      </c>
      <c r="S700" s="8">
        <v>2.3332885123270302</v>
      </c>
      <c r="T700" s="8">
        <f t="shared" si="24"/>
        <v>14.028656545323502</v>
      </c>
      <c r="U700" s="8">
        <v>2.93262929628006E-2</v>
      </c>
      <c r="V700" s="8">
        <v>1</v>
      </c>
      <c r="W700" s="8">
        <f t="shared" si="25"/>
        <v>1.5327428312420703</v>
      </c>
      <c r="X700" s="8" t="s">
        <v>1685</v>
      </c>
      <c r="Y700" s="11" t="s">
        <v>1679</v>
      </c>
    </row>
    <row r="701" spans="14:25" x14ac:dyDescent="0.15">
      <c r="N701" s="8" t="s">
        <v>1486</v>
      </c>
      <c r="O701" s="8">
        <v>186.44048797285299</v>
      </c>
      <c r="P701" s="8">
        <v>55.154328932550698</v>
      </c>
      <c r="Q701" s="8">
        <v>317.72664701315603</v>
      </c>
      <c r="R701" s="8">
        <v>5.7606837606837704</v>
      </c>
      <c r="S701" s="8">
        <v>2.5262400615984602</v>
      </c>
      <c r="T701" s="8">
        <f t="shared" si="24"/>
        <v>7.0485222496614766</v>
      </c>
      <c r="U701" s="8">
        <v>2.9502211548590701E-2</v>
      </c>
      <c r="V701" s="8">
        <v>1</v>
      </c>
      <c r="W701" s="8">
        <f t="shared" si="25"/>
        <v>1.5301454271625383</v>
      </c>
      <c r="X701" s="8" t="s">
        <v>1685</v>
      </c>
      <c r="Y701" s="11" t="s">
        <v>1679</v>
      </c>
    </row>
    <row r="702" spans="14:25" x14ac:dyDescent="0.15">
      <c r="N702" s="8" t="s">
        <v>1365</v>
      </c>
      <c r="O702" s="8">
        <v>1924.98036065018</v>
      </c>
      <c r="P702" s="8">
        <v>632.15346238077302</v>
      </c>
      <c r="Q702" s="8">
        <v>3217.8072589195799</v>
      </c>
      <c r="R702" s="8">
        <v>5.0902311707680896</v>
      </c>
      <c r="S702" s="8">
        <v>2.3477311771943898</v>
      </c>
      <c r="T702" s="8">
        <f t="shared" si="24"/>
        <v>10.477996609780513</v>
      </c>
      <c r="U702" s="8">
        <v>2.95209842234091E-2</v>
      </c>
      <c r="V702" s="8">
        <v>1</v>
      </c>
      <c r="W702" s="8">
        <f t="shared" si="25"/>
        <v>1.5298691673208786</v>
      </c>
      <c r="X702" s="8" t="s">
        <v>1685</v>
      </c>
      <c r="Y702" s="11" t="s">
        <v>1679</v>
      </c>
    </row>
    <row r="703" spans="14:25" x14ac:dyDescent="0.15">
      <c r="N703" s="8" t="s">
        <v>727</v>
      </c>
      <c r="O703" s="8">
        <v>28.991378028648501</v>
      </c>
      <c r="P703" s="8">
        <v>4.2426406871192803</v>
      </c>
      <c r="Q703" s="8">
        <v>53.740115370177598</v>
      </c>
      <c r="R703" s="8">
        <v>12.6666666666667</v>
      </c>
      <c r="S703" s="8">
        <v>3.66296501272243</v>
      </c>
      <c r="T703" s="8">
        <f t="shared" si="24"/>
        <v>3.9164450070823698</v>
      </c>
      <c r="U703" s="8">
        <v>2.97437885798107E-2</v>
      </c>
      <c r="V703" s="8">
        <v>1</v>
      </c>
      <c r="W703" s="8">
        <f t="shared" si="25"/>
        <v>1.5266037145459495</v>
      </c>
      <c r="X703" s="8" t="s">
        <v>2218</v>
      </c>
      <c r="Y703" s="11" t="s">
        <v>1679</v>
      </c>
    </row>
    <row r="704" spans="14:25" x14ac:dyDescent="0.15">
      <c r="N704" s="8" t="s">
        <v>1604</v>
      </c>
      <c r="O704" s="8">
        <v>21.331054565794201</v>
      </c>
      <c r="P704" s="8">
        <v>2.1213203435596402</v>
      </c>
      <c r="Q704" s="8">
        <v>40.540788788028799</v>
      </c>
      <c r="R704" s="8">
        <v>19.1111111111111</v>
      </c>
      <c r="S704" s="8">
        <v>4.2563397532597902</v>
      </c>
      <c r="T704" s="8">
        <f t="shared" si="24"/>
        <v>3.2131323773510494</v>
      </c>
      <c r="U704" s="8">
        <v>2.9884837131531599E-2</v>
      </c>
      <c r="V704" s="8">
        <v>1</v>
      </c>
      <c r="W704" s="8">
        <f t="shared" si="25"/>
        <v>1.5245491066721883</v>
      </c>
      <c r="X704" s="8" t="s">
        <v>2809</v>
      </c>
      <c r="Y704" s="11" t="s">
        <v>1679</v>
      </c>
    </row>
    <row r="705" spans="14:25" x14ac:dyDescent="0.15">
      <c r="N705" s="8" t="s">
        <v>589</v>
      </c>
      <c r="O705" s="8">
        <v>649.94898304063497</v>
      </c>
      <c r="P705" s="8">
        <v>210.010714012405</v>
      </c>
      <c r="Q705" s="8">
        <v>1089.8872520688701</v>
      </c>
      <c r="R705" s="8">
        <v>5.1896745230078603</v>
      </c>
      <c r="S705" s="8">
        <v>2.3756440609787601</v>
      </c>
      <c r="T705" s="8">
        <f t="shared" si="24"/>
        <v>8.9021411512901487</v>
      </c>
      <c r="U705" s="8">
        <v>3.0121707468220901E-2</v>
      </c>
      <c r="V705" s="8">
        <v>1</v>
      </c>
      <c r="W705" s="8">
        <f t="shared" si="25"/>
        <v>1.521120413513551</v>
      </c>
      <c r="X705" s="8" t="s">
        <v>2121</v>
      </c>
      <c r="Y705" s="11" t="s">
        <v>1679</v>
      </c>
    </row>
    <row r="706" spans="14:25" x14ac:dyDescent="0.15">
      <c r="N706" s="8" t="s">
        <v>1208</v>
      </c>
      <c r="O706" s="8">
        <v>25.161216297221301</v>
      </c>
      <c r="P706" s="8">
        <v>3.1819805153394598</v>
      </c>
      <c r="Q706" s="8">
        <v>47.140452079103198</v>
      </c>
      <c r="R706" s="8">
        <v>14.814814814814801</v>
      </c>
      <c r="S706" s="8">
        <v>3.8889686876112601</v>
      </c>
      <c r="T706" s="8">
        <f t="shared" si="24"/>
        <v>3.6144093452479402</v>
      </c>
      <c r="U706" s="8">
        <v>3.01364082034206E-2</v>
      </c>
      <c r="V706" s="8">
        <v>1</v>
      </c>
      <c r="W706" s="8">
        <f t="shared" si="25"/>
        <v>1.520908510163018</v>
      </c>
      <c r="X706" s="8" t="s">
        <v>1685</v>
      </c>
      <c r="Y706" s="11" t="s">
        <v>1679</v>
      </c>
    </row>
    <row r="707" spans="14:25" x14ac:dyDescent="0.15">
      <c r="N707" s="8" t="s">
        <v>1497</v>
      </c>
      <c r="O707" s="8">
        <v>242.655477077184</v>
      </c>
      <c r="P707" s="8">
        <v>74.246212024587507</v>
      </c>
      <c r="Q707" s="8">
        <v>411.06474212977997</v>
      </c>
      <c r="R707" s="8">
        <v>5.5365079365079399</v>
      </c>
      <c r="S707" s="8">
        <v>2.4689763063896502</v>
      </c>
      <c r="T707" s="8">
        <f t="shared" si="24"/>
        <v>7.4487336708609471</v>
      </c>
      <c r="U707" s="8">
        <v>3.0189891001563302E-2</v>
      </c>
      <c r="V707" s="8">
        <v>1</v>
      </c>
      <c r="W707" s="8">
        <f t="shared" si="25"/>
        <v>1.5201384549631576</v>
      </c>
      <c r="X707" s="8" t="s">
        <v>2810</v>
      </c>
      <c r="Y707" s="11" t="s">
        <v>1679</v>
      </c>
    </row>
    <row r="708" spans="14:25" x14ac:dyDescent="0.15">
      <c r="N708" s="8" t="s">
        <v>1541</v>
      </c>
      <c r="O708" s="8">
        <v>2820.53109902294</v>
      </c>
      <c r="P708" s="8">
        <v>935.50227150980197</v>
      </c>
      <c r="Q708" s="8">
        <v>4705.5599265360797</v>
      </c>
      <c r="R708" s="8">
        <v>5.0299823633156997</v>
      </c>
      <c r="S708" s="8">
        <v>2.3305533415016599</v>
      </c>
      <c r="T708" s="8">
        <f t="shared" si="24"/>
        <v>11.034874017029507</v>
      </c>
      <c r="U708" s="8">
        <v>3.0233499778330002E-2</v>
      </c>
      <c r="V708" s="8">
        <v>1</v>
      </c>
      <c r="W708" s="8">
        <f t="shared" si="25"/>
        <v>1.5195115767242438</v>
      </c>
      <c r="X708" s="8" t="s">
        <v>2811</v>
      </c>
      <c r="Y708" s="11" t="s">
        <v>1679</v>
      </c>
    </row>
    <row r="709" spans="14:25" x14ac:dyDescent="0.15">
      <c r="N709" s="8" t="s">
        <v>1438</v>
      </c>
      <c r="O709" s="8">
        <v>341.12009635740998</v>
      </c>
      <c r="P709" s="8">
        <v>107.12667734976201</v>
      </c>
      <c r="Q709" s="8">
        <v>575.11351536505902</v>
      </c>
      <c r="R709" s="8">
        <v>5.3685368536853701</v>
      </c>
      <c r="S709" s="8">
        <v>2.4245289482561398</v>
      </c>
      <c r="T709" s="8">
        <f t="shared" ref="T709:T772" si="26">0.5*LOG(P709*Q709,2)</f>
        <v>7.9554384576010229</v>
      </c>
      <c r="U709" s="8">
        <v>3.0249600978329599E-2</v>
      </c>
      <c r="V709" s="8">
        <v>1</v>
      </c>
      <c r="W709" s="8">
        <f t="shared" ref="W709:W772" si="27">-LOG10(U709)</f>
        <v>1.5192803497405225</v>
      </c>
      <c r="X709" s="8" t="s">
        <v>2812</v>
      </c>
      <c r="Y709" s="11" t="s">
        <v>1679</v>
      </c>
    </row>
    <row r="710" spans="14:25" x14ac:dyDescent="0.15">
      <c r="N710" s="8" t="s">
        <v>843</v>
      </c>
      <c r="O710" s="8">
        <v>49.615325813256099</v>
      </c>
      <c r="P710" s="8">
        <v>10.606601717798201</v>
      </c>
      <c r="Q710" s="8">
        <v>88.624049908713999</v>
      </c>
      <c r="R710" s="8">
        <v>8.3555555555555596</v>
      </c>
      <c r="S710" s="8">
        <v>3.0627357553479602</v>
      </c>
      <c r="T710" s="8">
        <f t="shared" si="26"/>
        <v>4.9382584732824997</v>
      </c>
      <c r="U710" s="8">
        <v>3.0305927039361601E-2</v>
      </c>
      <c r="V710" s="8">
        <v>1</v>
      </c>
      <c r="W710" s="8">
        <f t="shared" si="27"/>
        <v>1.5184724266540892</v>
      </c>
      <c r="X710" s="8" t="s">
        <v>2308</v>
      </c>
      <c r="Y710" s="11" t="s">
        <v>1679</v>
      </c>
    </row>
    <row r="711" spans="14:25" x14ac:dyDescent="0.15">
      <c r="N711" s="8" t="s">
        <v>919</v>
      </c>
      <c r="O711" s="8">
        <v>283.49089369070703</v>
      </c>
      <c r="P711" s="8">
        <v>88.034794257725196</v>
      </c>
      <c r="Q711" s="8">
        <v>478.94699312368903</v>
      </c>
      <c r="R711" s="8">
        <v>5.44042838018742</v>
      </c>
      <c r="S711" s="8">
        <v>2.4437202539829301</v>
      </c>
      <c r="T711" s="8">
        <f t="shared" si="26"/>
        <v>7.6818620590595472</v>
      </c>
      <c r="U711" s="8">
        <v>3.04071974806784E-2</v>
      </c>
      <c r="V711" s="8">
        <v>1</v>
      </c>
      <c r="W711" s="8">
        <f t="shared" si="27"/>
        <v>1.5170236053331367</v>
      </c>
      <c r="X711" s="8" t="s">
        <v>1685</v>
      </c>
      <c r="Y711" s="11" t="s">
        <v>1679</v>
      </c>
    </row>
    <row r="712" spans="14:25" x14ac:dyDescent="0.15">
      <c r="N712" s="8" t="s">
        <v>1134</v>
      </c>
      <c r="O712" s="8">
        <v>114.43344742202299</v>
      </c>
      <c r="P712" s="8">
        <v>31.819805153394601</v>
      </c>
      <c r="Q712" s="8">
        <v>197.04708969065101</v>
      </c>
      <c r="R712" s="8">
        <v>6.1925925925926002</v>
      </c>
      <c r="S712" s="8">
        <v>2.6305435350300499</v>
      </c>
      <c r="T712" s="8">
        <f t="shared" si="26"/>
        <v>6.3071248638446988</v>
      </c>
      <c r="U712" s="8">
        <v>3.06058161327066E-2</v>
      </c>
      <c r="V712" s="8">
        <v>1</v>
      </c>
      <c r="W712" s="8">
        <f t="shared" si="27"/>
        <v>1.5141960351419161</v>
      </c>
      <c r="X712" s="8" t="s">
        <v>1685</v>
      </c>
      <c r="Y712" s="11" t="s">
        <v>1679</v>
      </c>
    </row>
    <row r="713" spans="14:25" x14ac:dyDescent="0.15">
      <c r="N713" s="8" t="s">
        <v>1258</v>
      </c>
      <c r="O713" s="8">
        <v>181.19611267905299</v>
      </c>
      <c r="P713" s="8">
        <v>54.093668760770903</v>
      </c>
      <c r="Q713" s="8">
        <v>308.29855659733499</v>
      </c>
      <c r="R713" s="8">
        <v>5.6993464052287601</v>
      </c>
      <c r="S713" s="8">
        <v>2.5107964820842801</v>
      </c>
      <c r="T713" s="8">
        <f t="shared" si="26"/>
        <v>7.01278608373479</v>
      </c>
      <c r="U713" s="8">
        <v>3.07379106291212E-2</v>
      </c>
      <c r="V713" s="8">
        <v>1</v>
      </c>
      <c r="W713" s="8">
        <f t="shared" si="27"/>
        <v>1.5123256564550889</v>
      </c>
      <c r="X713" s="8" t="s">
        <v>2813</v>
      </c>
      <c r="Y713" s="11" t="s">
        <v>1679</v>
      </c>
    </row>
    <row r="714" spans="14:25" x14ac:dyDescent="0.15">
      <c r="N714" s="8" t="s">
        <v>591</v>
      </c>
      <c r="O714" s="8">
        <v>759.55053412455004</v>
      </c>
      <c r="P714" s="8">
        <v>248.194480196478</v>
      </c>
      <c r="Q714" s="8">
        <v>1270.90658805262</v>
      </c>
      <c r="R714" s="8">
        <v>5.1206077872744604</v>
      </c>
      <c r="S714" s="8">
        <v>2.35631506015614</v>
      </c>
      <c r="T714" s="8">
        <f t="shared" si="26"/>
        <v>9.13348475038263</v>
      </c>
      <c r="U714" s="8">
        <v>3.08398832883129E-2</v>
      </c>
      <c r="V714" s="8">
        <v>1</v>
      </c>
      <c r="W714" s="8">
        <f t="shared" si="27"/>
        <v>1.5108872741793684</v>
      </c>
      <c r="X714" s="8" t="s">
        <v>1685</v>
      </c>
      <c r="Y714" s="11" t="s">
        <v>1679</v>
      </c>
    </row>
    <row r="715" spans="14:25" x14ac:dyDescent="0.15">
      <c r="N715" s="8" t="s">
        <v>1223</v>
      </c>
      <c r="O715" s="8">
        <v>1504.60537923478</v>
      </c>
      <c r="P715" s="8">
        <v>498.51028073651599</v>
      </c>
      <c r="Q715" s="8">
        <v>2510.7004777330399</v>
      </c>
      <c r="R715" s="8">
        <v>5.0364066193853496</v>
      </c>
      <c r="S715" s="8">
        <v>2.3323947652033001</v>
      </c>
      <c r="T715" s="8">
        <f t="shared" si="26"/>
        <v>10.127676829887807</v>
      </c>
      <c r="U715" s="8">
        <v>3.08522983685631E-2</v>
      </c>
      <c r="V715" s="8">
        <v>1</v>
      </c>
      <c r="W715" s="8">
        <f t="shared" si="27"/>
        <v>1.5107124772837803</v>
      </c>
      <c r="X715" s="8" t="s">
        <v>2814</v>
      </c>
      <c r="Y715" s="11" t="s">
        <v>1679</v>
      </c>
    </row>
    <row r="716" spans="14:25" x14ac:dyDescent="0.15">
      <c r="N716" s="8" t="s">
        <v>900</v>
      </c>
      <c r="O716" s="8">
        <v>393.03351920952298</v>
      </c>
      <c r="P716" s="8">
        <v>125.157900270019</v>
      </c>
      <c r="Q716" s="8">
        <v>660.90913814902694</v>
      </c>
      <c r="R716" s="8">
        <v>5.2806026365348497</v>
      </c>
      <c r="S716" s="8">
        <v>2.4007025832064701</v>
      </c>
      <c r="T716" s="8">
        <f t="shared" si="26"/>
        <v>8.1679568416862338</v>
      </c>
      <c r="U716" s="8">
        <v>3.0856625722328699E-2</v>
      </c>
      <c r="V716" s="8">
        <v>1</v>
      </c>
      <c r="W716" s="8">
        <f t="shared" si="27"/>
        <v>1.5106515672649328</v>
      </c>
      <c r="X716" s="8" t="s">
        <v>1685</v>
      </c>
      <c r="Y716" s="11" t="s">
        <v>1679</v>
      </c>
    </row>
    <row r="717" spans="14:25" x14ac:dyDescent="0.15">
      <c r="N717" s="8" t="s">
        <v>1199</v>
      </c>
      <c r="O717" s="8">
        <v>1142.9202606578599</v>
      </c>
      <c r="P717" s="8">
        <v>377.59502115361602</v>
      </c>
      <c r="Q717" s="8">
        <v>1908.2455001620999</v>
      </c>
      <c r="R717" s="8">
        <v>5.0536828963795299</v>
      </c>
      <c r="S717" s="8">
        <v>2.3373351422856001</v>
      </c>
      <c r="T717" s="8">
        <f t="shared" si="26"/>
        <v>9.7293635028303544</v>
      </c>
      <c r="U717" s="8">
        <v>3.1030426106089401E-2</v>
      </c>
      <c r="V717" s="8">
        <v>1</v>
      </c>
      <c r="W717" s="8">
        <f t="shared" si="27"/>
        <v>1.5082122606951527</v>
      </c>
      <c r="X717" s="8" t="s">
        <v>1685</v>
      </c>
      <c r="Y717" s="11" t="s">
        <v>1679</v>
      </c>
    </row>
    <row r="718" spans="14:25" x14ac:dyDescent="0.15">
      <c r="N718" s="8" t="s">
        <v>1418</v>
      </c>
      <c r="O718" s="8">
        <v>269.11305580658001</v>
      </c>
      <c r="P718" s="8">
        <v>83.792153570605905</v>
      </c>
      <c r="Q718" s="8">
        <v>454.43395804255499</v>
      </c>
      <c r="R718" s="8">
        <v>5.4233473980309501</v>
      </c>
      <c r="S718" s="8">
        <v>2.4391835866105498</v>
      </c>
      <c r="T718" s="8">
        <f t="shared" si="26"/>
        <v>7.6083350422035334</v>
      </c>
      <c r="U718" s="8">
        <v>3.11109700310515E-2</v>
      </c>
      <c r="V718" s="8">
        <v>1</v>
      </c>
      <c r="W718" s="8">
        <f t="shared" si="27"/>
        <v>1.5070864475037944</v>
      </c>
      <c r="X718" s="8" t="s">
        <v>1685</v>
      </c>
      <c r="Y718" s="11" t="s">
        <v>1679</v>
      </c>
    </row>
    <row r="719" spans="14:25" x14ac:dyDescent="0.15">
      <c r="N719" s="8" t="s">
        <v>1397</v>
      </c>
      <c r="O719" s="8">
        <v>52.502678503101201</v>
      </c>
      <c r="P719" s="8">
        <v>11.667261889578</v>
      </c>
      <c r="Q719" s="8">
        <v>93.338095116624302</v>
      </c>
      <c r="R719" s="8">
        <v>8.0000000000000107</v>
      </c>
      <c r="S719" s="8">
        <v>3</v>
      </c>
      <c r="T719" s="8">
        <f t="shared" si="26"/>
        <v>5.0443941193584516</v>
      </c>
      <c r="U719" s="8">
        <v>3.1241925318740298E-2</v>
      </c>
      <c r="V719" s="8">
        <v>1</v>
      </c>
      <c r="W719" s="8">
        <f t="shared" si="27"/>
        <v>1.505262210084757</v>
      </c>
      <c r="X719" s="8" t="s">
        <v>1685</v>
      </c>
      <c r="Y719" s="11" t="s">
        <v>1679</v>
      </c>
    </row>
    <row r="720" spans="14:25" x14ac:dyDescent="0.15">
      <c r="N720" s="8" t="s">
        <v>673</v>
      </c>
      <c r="O720" s="8">
        <v>174.00719373698999</v>
      </c>
      <c r="P720" s="8">
        <v>51.972348417211201</v>
      </c>
      <c r="Q720" s="8">
        <v>296.04203905676798</v>
      </c>
      <c r="R720" s="8">
        <v>5.6961451247165602</v>
      </c>
      <c r="S720" s="8">
        <v>2.5099859033341101</v>
      </c>
      <c r="T720" s="8">
        <f t="shared" si="26"/>
        <v>6.9546652965034177</v>
      </c>
      <c r="U720" s="8">
        <v>3.1282123263616603E-2</v>
      </c>
      <c r="V720" s="8">
        <v>1</v>
      </c>
      <c r="W720" s="8">
        <f t="shared" si="27"/>
        <v>1.5047037770195661</v>
      </c>
      <c r="X720" s="8" t="s">
        <v>2177</v>
      </c>
      <c r="Y720" s="11" t="s">
        <v>1679</v>
      </c>
    </row>
    <row r="721" spans="14:25" x14ac:dyDescent="0.15">
      <c r="N721" s="8" t="s">
        <v>1569</v>
      </c>
      <c r="O721" s="8">
        <v>42.426406871192903</v>
      </c>
      <c r="P721" s="8">
        <v>8.4852813742385695</v>
      </c>
      <c r="Q721" s="8">
        <v>76.367532368147195</v>
      </c>
      <c r="R721" s="8">
        <v>9.0000000000000107</v>
      </c>
      <c r="S721" s="8">
        <v>3.1699250014423099</v>
      </c>
      <c r="T721" s="8">
        <f t="shared" si="26"/>
        <v>4.669925001442313</v>
      </c>
      <c r="U721" s="8">
        <v>3.1378211440661503E-2</v>
      </c>
      <c r="V721" s="8">
        <v>1</v>
      </c>
      <c r="W721" s="8">
        <f t="shared" si="27"/>
        <v>1.5033718148468693</v>
      </c>
      <c r="X721" s="8" t="s">
        <v>1685</v>
      </c>
      <c r="Y721" s="11" t="s">
        <v>1679</v>
      </c>
    </row>
    <row r="722" spans="14:25" x14ac:dyDescent="0.15">
      <c r="N722" s="8" t="s">
        <v>1620</v>
      </c>
      <c r="O722" s="8">
        <v>28.519973507857401</v>
      </c>
      <c r="P722" s="8">
        <v>4.2426406871192803</v>
      </c>
      <c r="Q722" s="8">
        <v>52.797306328595603</v>
      </c>
      <c r="R722" s="8">
        <v>12.4444444444445</v>
      </c>
      <c r="S722" s="8">
        <v>3.6374299206152898</v>
      </c>
      <c r="T722" s="8">
        <f t="shared" si="26"/>
        <v>3.9036774610288019</v>
      </c>
      <c r="U722" s="8">
        <v>3.1417725743802402E-2</v>
      </c>
      <c r="V722" s="8">
        <v>1</v>
      </c>
      <c r="W722" s="8">
        <f t="shared" si="27"/>
        <v>1.5028252557271318</v>
      </c>
      <c r="X722" s="8" t="s">
        <v>1685</v>
      </c>
      <c r="Y722" s="11" t="s">
        <v>1679</v>
      </c>
    </row>
    <row r="723" spans="14:25" x14ac:dyDescent="0.15">
      <c r="N723" s="8" t="s">
        <v>810</v>
      </c>
      <c r="O723" s="8">
        <v>471.87592531182298</v>
      </c>
      <c r="P723" s="8">
        <v>152.73506473629399</v>
      </c>
      <c r="Q723" s="8">
        <v>791.01678588735194</v>
      </c>
      <c r="R723" s="8">
        <v>5.1790123456790198</v>
      </c>
      <c r="S723" s="8">
        <v>2.3726769975552</v>
      </c>
      <c r="T723" s="8">
        <f t="shared" si="26"/>
        <v>8.441226000941068</v>
      </c>
      <c r="U723" s="8">
        <v>3.1668430799252301E-2</v>
      </c>
      <c r="V723" s="8">
        <v>1</v>
      </c>
      <c r="W723" s="8">
        <f t="shared" si="27"/>
        <v>1.499373455797959</v>
      </c>
      <c r="X723" s="8" t="s">
        <v>1685</v>
      </c>
      <c r="Y723" s="11" t="s">
        <v>1679</v>
      </c>
    </row>
    <row r="724" spans="14:25" x14ac:dyDescent="0.15">
      <c r="N724" s="8" t="s">
        <v>1522</v>
      </c>
      <c r="O724" s="8">
        <v>1377.97433983729</v>
      </c>
      <c r="P724" s="8">
        <v>459.26585438066297</v>
      </c>
      <c r="Q724" s="8">
        <v>2296.6828252939099</v>
      </c>
      <c r="R724" s="8">
        <v>5.0007698229407298</v>
      </c>
      <c r="S724" s="8">
        <v>2.3221502017372999</v>
      </c>
      <c r="T724" s="8">
        <f t="shared" si="26"/>
        <v>10.004260816316531</v>
      </c>
      <c r="U724" s="8">
        <v>3.1679977898592497E-2</v>
      </c>
      <c r="V724" s="8">
        <v>1</v>
      </c>
      <c r="W724" s="8">
        <f t="shared" si="27"/>
        <v>1.4992151300662142</v>
      </c>
      <c r="X724" s="8" t="s">
        <v>2815</v>
      </c>
      <c r="Y724" s="11" t="s">
        <v>1679</v>
      </c>
    </row>
    <row r="725" spans="14:25" x14ac:dyDescent="0.15">
      <c r="N725" s="8" t="s">
        <v>481</v>
      </c>
      <c r="O725" s="8">
        <v>267.22743772341602</v>
      </c>
      <c r="P725" s="8">
        <v>83.792153570605905</v>
      </c>
      <c r="Q725" s="8">
        <v>450.66272187622701</v>
      </c>
      <c r="R725" s="8">
        <v>5.3783403656821402</v>
      </c>
      <c r="S725" s="8">
        <v>2.4271610583613299</v>
      </c>
      <c r="T725" s="8">
        <f t="shared" si="26"/>
        <v>7.6023237780789268</v>
      </c>
      <c r="U725" s="8">
        <v>3.1928732624351003E-2</v>
      </c>
      <c r="V725" s="8">
        <v>1</v>
      </c>
      <c r="W725" s="8">
        <f t="shared" si="27"/>
        <v>1.4958183199564761</v>
      </c>
      <c r="X725" s="8" t="s">
        <v>1685</v>
      </c>
      <c r="Y725" s="11" t="s">
        <v>1679</v>
      </c>
    </row>
    <row r="726" spans="14:25" x14ac:dyDescent="0.15">
      <c r="N726" s="8" t="s">
        <v>1625</v>
      </c>
      <c r="O726" s="8">
        <v>55.390031192946303</v>
      </c>
      <c r="P726" s="8">
        <v>12.7279220613579</v>
      </c>
      <c r="Q726" s="8">
        <v>98.052140324534705</v>
      </c>
      <c r="R726" s="8">
        <v>7.7037037037037104</v>
      </c>
      <c r="S726" s="8">
        <v>2.94555221597762</v>
      </c>
      <c r="T726" s="8">
        <f t="shared" si="26"/>
        <v>5.1427011094311279</v>
      </c>
      <c r="U726" s="8">
        <v>3.2065292248555602E-2</v>
      </c>
      <c r="V726" s="8">
        <v>1</v>
      </c>
      <c r="W726" s="8">
        <f t="shared" si="27"/>
        <v>1.4939647974945467</v>
      </c>
      <c r="X726" s="8" t="s">
        <v>2816</v>
      </c>
      <c r="Y726" s="11" t="s">
        <v>1679</v>
      </c>
    </row>
    <row r="727" spans="14:25" x14ac:dyDescent="0.15">
      <c r="N727" s="8" t="s">
        <v>1400</v>
      </c>
      <c r="O727" s="8">
        <v>24.6898117764303</v>
      </c>
      <c r="P727" s="8">
        <v>3.1819805153394598</v>
      </c>
      <c r="Q727" s="8">
        <v>46.197643037521097</v>
      </c>
      <c r="R727" s="8">
        <v>14.5185185185185</v>
      </c>
      <c r="S727" s="8">
        <v>3.8598223419517401</v>
      </c>
      <c r="T727" s="8">
        <f t="shared" si="26"/>
        <v>3.5998361724181813</v>
      </c>
      <c r="U727" s="8">
        <v>3.20655172494205E-2</v>
      </c>
      <c r="V727" s="8">
        <v>1</v>
      </c>
      <c r="W727" s="8">
        <f t="shared" si="27"/>
        <v>1.4939617500783418</v>
      </c>
      <c r="X727" s="8" t="s">
        <v>2817</v>
      </c>
      <c r="Y727" s="11" t="s">
        <v>1679</v>
      </c>
    </row>
    <row r="728" spans="14:25" x14ac:dyDescent="0.15">
      <c r="N728" s="8" t="s">
        <v>1469</v>
      </c>
      <c r="O728" s="8">
        <v>20.8596500450032</v>
      </c>
      <c r="P728" s="8">
        <v>2.1213203435596402</v>
      </c>
      <c r="Q728" s="8">
        <v>39.597979746446697</v>
      </c>
      <c r="R728" s="8">
        <v>18.6666666666667</v>
      </c>
      <c r="S728" s="8">
        <v>4.2223924213364503</v>
      </c>
      <c r="T728" s="8">
        <f t="shared" si="26"/>
        <v>3.1961587113893799</v>
      </c>
      <c r="U728" s="8">
        <v>3.2109485000464399E-2</v>
      </c>
      <c r="V728" s="8">
        <v>1</v>
      </c>
      <c r="W728" s="8">
        <f t="shared" si="27"/>
        <v>1.4933666599660458</v>
      </c>
      <c r="X728" s="8" t="s">
        <v>2818</v>
      </c>
      <c r="Y728" s="11" t="s">
        <v>1679</v>
      </c>
    </row>
    <row r="729" spans="14:25" x14ac:dyDescent="0.15">
      <c r="N729" s="8" t="s">
        <v>1658</v>
      </c>
      <c r="O729" s="8">
        <v>35.2374879291296</v>
      </c>
      <c r="P729" s="8">
        <v>6.3639610306789303</v>
      </c>
      <c r="Q729" s="8">
        <v>64.111014827580306</v>
      </c>
      <c r="R729" s="8">
        <v>10.074074074074099</v>
      </c>
      <c r="S729" s="8">
        <v>3.33257533908687</v>
      </c>
      <c r="T729" s="8">
        <f t="shared" si="26"/>
        <v>4.3362126709857485</v>
      </c>
      <c r="U729" s="8">
        <v>3.2465560065231998E-2</v>
      </c>
      <c r="V729" s="8">
        <v>1</v>
      </c>
      <c r="W729" s="8">
        <f t="shared" si="27"/>
        <v>1.4885771006876758</v>
      </c>
      <c r="X729" s="8" t="s">
        <v>2819</v>
      </c>
      <c r="Y729" s="11" t="s">
        <v>1679</v>
      </c>
    </row>
    <row r="730" spans="14:25" x14ac:dyDescent="0.15">
      <c r="N730" s="8" t="s">
        <v>592</v>
      </c>
      <c r="O730" s="8">
        <v>35.2374879291296</v>
      </c>
      <c r="P730" s="8">
        <v>6.3639610306789303</v>
      </c>
      <c r="Q730" s="8">
        <v>64.111014827580306</v>
      </c>
      <c r="R730" s="8">
        <v>10.074074074074099</v>
      </c>
      <c r="S730" s="8">
        <v>3.33257533908687</v>
      </c>
      <c r="T730" s="8">
        <f t="shared" si="26"/>
        <v>4.3362126709857485</v>
      </c>
      <c r="U730" s="8">
        <v>3.2465560065231998E-2</v>
      </c>
      <c r="V730" s="8">
        <v>1</v>
      </c>
      <c r="W730" s="8">
        <f t="shared" si="27"/>
        <v>1.4885771006876758</v>
      </c>
      <c r="X730" s="8" t="s">
        <v>1685</v>
      </c>
      <c r="Y730" s="11" t="s">
        <v>1679</v>
      </c>
    </row>
    <row r="731" spans="14:25" x14ac:dyDescent="0.15">
      <c r="N731" s="8" t="s">
        <v>1434</v>
      </c>
      <c r="O731" s="8">
        <v>38.596245139765699</v>
      </c>
      <c r="P731" s="8">
        <v>7.4246212024587503</v>
      </c>
      <c r="Q731" s="8">
        <v>69.767869077072703</v>
      </c>
      <c r="R731" s="8">
        <v>9.3968253968254096</v>
      </c>
      <c r="S731" s="8">
        <v>3.2321734421290298</v>
      </c>
      <c r="T731" s="8">
        <f t="shared" si="26"/>
        <v>4.5084041438432774</v>
      </c>
      <c r="U731" s="8">
        <v>3.2603186971311503E-2</v>
      </c>
      <c r="V731" s="8">
        <v>1</v>
      </c>
      <c r="W731" s="8">
        <f t="shared" si="27"/>
        <v>1.4867399454411085</v>
      </c>
      <c r="X731" s="8" t="s">
        <v>2820</v>
      </c>
      <c r="Y731" s="11" t="s">
        <v>1679</v>
      </c>
    </row>
    <row r="732" spans="14:25" x14ac:dyDescent="0.15">
      <c r="N732" s="8" t="s">
        <v>1244</v>
      </c>
      <c r="O732" s="8">
        <v>38.596245139765699</v>
      </c>
      <c r="P732" s="8">
        <v>7.4246212024587503</v>
      </c>
      <c r="Q732" s="8">
        <v>69.767869077072703</v>
      </c>
      <c r="R732" s="8">
        <v>9.3968253968254096</v>
      </c>
      <c r="S732" s="8">
        <v>3.2321734421290298</v>
      </c>
      <c r="T732" s="8">
        <f t="shared" si="26"/>
        <v>4.5084041438432774</v>
      </c>
      <c r="U732" s="8">
        <v>3.2603186971311503E-2</v>
      </c>
      <c r="V732" s="8">
        <v>1</v>
      </c>
      <c r="W732" s="8">
        <f t="shared" si="27"/>
        <v>1.4867399454411085</v>
      </c>
      <c r="X732" s="8" t="s">
        <v>2821</v>
      </c>
      <c r="Y732" s="11" t="s">
        <v>1679</v>
      </c>
    </row>
    <row r="733" spans="14:25" x14ac:dyDescent="0.15">
      <c r="N733" s="8" t="s">
        <v>676</v>
      </c>
      <c r="O733" s="8">
        <v>87.0919852161432</v>
      </c>
      <c r="P733" s="8">
        <v>23.3345237791561</v>
      </c>
      <c r="Q733" s="8">
        <v>150.84944665313</v>
      </c>
      <c r="R733" s="8">
        <v>6.4646464646464699</v>
      </c>
      <c r="S733" s="8">
        <v>2.6925714748077501</v>
      </c>
      <c r="T733" s="8">
        <f t="shared" si="26"/>
        <v>5.89067985676233</v>
      </c>
      <c r="U733" s="8">
        <v>3.2715899065832797E-2</v>
      </c>
      <c r="V733" s="8">
        <v>1</v>
      </c>
      <c r="W733" s="8">
        <f t="shared" si="27"/>
        <v>1.4852411403521721</v>
      </c>
      <c r="X733" s="8" t="s">
        <v>2179</v>
      </c>
      <c r="Y733" s="11" t="s">
        <v>1679</v>
      </c>
    </row>
    <row r="734" spans="14:25" x14ac:dyDescent="0.15">
      <c r="N734" s="8" t="s">
        <v>1195</v>
      </c>
      <c r="O734" s="8">
        <v>1825.1015278075799</v>
      </c>
      <c r="P734" s="8">
        <v>616.24355980407597</v>
      </c>
      <c r="Q734" s="8">
        <v>3033.9594958110802</v>
      </c>
      <c r="R734" s="8">
        <v>4.9233122968062801</v>
      </c>
      <c r="S734" s="8">
        <v>2.29962925587661</v>
      </c>
      <c r="T734" s="8">
        <f t="shared" si="26"/>
        <v>10.417171482063987</v>
      </c>
      <c r="U734" s="8">
        <v>3.2781794736519702E-2</v>
      </c>
      <c r="V734" s="8">
        <v>1</v>
      </c>
      <c r="W734" s="8">
        <f t="shared" si="27"/>
        <v>1.4843672733759499</v>
      </c>
      <c r="X734" s="8" t="s">
        <v>1685</v>
      </c>
      <c r="Y734" s="11" t="s">
        <v>1679</v>
      </c>
    </row>
    <row r="735" spans="14:25" x14ac:dyDescent="0.15">
      <c r="N735" s="8" t="s">
        <v>1211</v>
      </c>
      <c r="O735" s="8">
        <v>16.558083792784998</v>
      </c>
      <c r="P735" s="8">
        <v>1.0606601717798201</v>
      </c>
      <c r="Q735" s="8">
        <v>32.055507413790203</v>
      </c>
      <c r="R735" s="8">
        <v>30.2222222222222</v>
      </c>
      <c r="S735" s="8">
        <v>4.9175378398080296</v>
      </c>
      <c r="T735" s="8">
        <f t="shared" si="26"/>
        <v>2.5437314206251704</v>
      </c>
      <c r="U735" s="8">
        <v>3.3268114766610499E-2</v>
      </c>
      <c r="V735" s="8">
        <v>1</v>
      </c>
      <c r="W735" s="8">
        <f t="shared" si="27"/>
        <v>1.4779718089795704</v>
      </c>
      <c r="X735" s="8" t="s">
        <v>2822</v>
      </c>
      <c r="Y735" s="11" t="s">
        <v>1679</v>
      </c>
    </row>
    <row r="736" spans="14:25" x14ac:dyDescent="0.15">
      <c r="N736" s="8" t="s">
        <v>1120</v>
      </c>
      <c r="O736" s="8">
        <v>180.31222920256999</v>
      </c>
      <c r="P736" s="8">
        <v>55.154328932550698</v>
      </c>
      <c r="Q736" s="8">
        <v>305.47012947258901</v>
      </c>
      <c r="R736" s="8">
        <v>5.5384615384615401</v>
      </c>
      <c r="S736" s="8">
        <v>2.46948528330122</v>
      </c>
      <c r="T736" s="8">
        <f t="shared" si="26"/>
        <v>7.0201448605128594</v>
      </c>
      <c r="U736" s="8">
        <v>3.3351178436521002E-2</v>
      </c>
      <c r="V736" s="8">
        <v>1</v>
      </c>
      <c r="W736" s="8">
        <f t="shared" si="27"/>
        <v>1.4768888160371947</v>
      </c>
      <c r="X736" s="8" t="s">
        <v>2823</v>
      </c>
      <c r="Y736" s="11" t="s">
        <v>1679</v>
      </c>
    </row>
    <row r="737" spans="14:25" x14ac:dyDescent="0.15">
      <c r="N737" s="8" t="s">
        <v>1607</v>
      </c>
      <c r="O737" s="8">
        <v>757.48813934608904</v>
      </c>
      <c r="P737" s="8">
        <v>253.497781055377</v>
      </c>
      <c r="Q737" s="8">
        <v>1261.4784976368001</v>
      </c>
      <c r="R737" s="8">
        <v>4.9762900976290103</v>
      </c>
      <c r="S737" s="8">
        <v>2.3150705912184</v>
      </c>
      <c r="T737" s="8">
        <f t="shared" si="26"/>
        <v>9.1433646043111043</v>
      </c>
      <c r="U737" s="8">
        <v>3.3629147797593399E-2</v>
      </c>
      <c r="V737" s="8">
        <v>1</v>
      </c>
      <c r="W737" s="8">
        <f t="shared" si="27"/>
        <v>1.473284138082096</v>
      </c>
      <c r="X737" s="8" t="s">
        <v>2824</v>
      </c>
      <c r="Y737" s="11" t="s">
        <v>1679</v>
      </c>
    </row>
    <row r="738" spans="14:25" x14ac:dyDescent="0.15">
      <c r="N738" s="8" t="s">
        <v>1146</v>
      </c>
      <c r="O738" s="8">
        <v>31.407326197702499</v>
      </c>
      <c r="P738" s="8">
        <v>5.3033008588991004</v>
      </c>
      <c r="Q738" s="8">
        <v>57.511351536505899</v>
      </c>
      <c r="R738" s="8">
        <v>10.8444444444445</v>
      </c>
      <c r="S738" s="8">
        <v>3.4388842412332101</v>
      </c>
      <c r="T738" s="8">
        <f t="shared" si="26"/>
        <v>4.1263327162251242</v>
      </c>
      <c r="U738" s="8">
        <v>3.37570089996308E-2</v>
      </c>
      <c r="V738" s="8">
        <v>1</v>
      </c>
      <c r="W738" s="8">
        <f t="shared" si="27"/>
        <v>1.4716360404972444</v>
      </c>
      <c r="X738" s="8" t="s">
        <v>1685</v>
      </c>
      <c r="Y738" s="11" t="s">
        <v>1679</v>
      </c>
    </row>
    <row r="739" spans="14:25" x14ac:dyDescent="0.15">
      <c r="N739" s="8" t="s">
        <v>1295</v>
      </c>
      <c r="O739" s="8">
        <v>41.483597829610801</v>
      </c>
      <c r="P739" s="8">
        <v>8.4852813742385695</v>
      </c>
      <c r="Q739" s="8">
        <v>74.481914284983105</v>
      </c>
      <c r="R739" s="8">
        <v>8.7777777777777892</v>
      </c>
      <c r="S739" s="8">
        <v>3.1338557467347901</v>
      </c>
      <c r="T739" s="8">
        <f t="shared" si="26"/>
        <v>4.6518903740885529</v>
      </c>
      <c r="U739" s="8">
        <v>3.3896123898551303E-2</v>
      </c>
      <c r="V739" s="8">
        <v>1</v>
      </c>
      <c r="W739" s="8">
        <f t="shared" si="27"/>
        <v>1.4698499615525351</v>
      </c>
      <c r="X739" s="8" t="s">
        <v>2825</v>
      </c>
      <c r="Y739" s="11" t="s">
        <v>1679</v>
      </c>
    </row>
    <row r="740" spans="14:25" x14ac:dyDescent="0.15">
      <c r="N740" s="8" t="s">
        <v>1623</v>
      </c>
      <c r="O740" s="8">
        <v>213.48732235323899</v>
      </c>
      <c r="P740" s="8">
        <v>66.821590822128698</v>
      </c>
      <c r="Q740" s="8">
        <v>360.15305388434803</v>
      </c>
      <c r="R740" s="8">
        <v>5.3897707231040597</v>
      </c>
      <c r="S740" s="8">
        <v>2.4302239030935202</v>
      </c>
      <c r="T740" s="8">
        <f t="shared" si="26"/>
        <v>7.2773543757678318</v>
      </c>
      <c r="U740" s="8">
        <v>3.3915922365209301E-2</v>
      </c>
      <c r="V740" s="8">
        <v>1</v>
      </c>
      <c r="W740" s="8">
        <f t="shared" si="27"/>
        <v>1.4695963675220414</v>
      </c>
      <c r="X740" s="8" t="s">
        <v>1685</v>
      </c>
      <c r="Y740" s="11" t="s">
        <v>1679</v>
      </c>
    </row>
    <row r="741" spans="14:25" x14ac:dyDescent="0.15">
      <c r="N741" s="8" t="s">
        <v>864</v>
      </c>
      <c r="O741" s="8">
        <v>1777.3718200774899</v>
      </c>
      <c r="P741" s="8">
        <v>605.63695808627801</v>
      </c>
      <c r="Q741" s="8">
        <v>2949.1066820687001</v>
      </c>
      <c r="R741" s="8">
        <v>4.8694298501654103</v>
      </c>
      <c r="S741" s="8">
        <v>2.2837528605021999</v>
      </c>
      <c r="T741" s="8">
        <f t="shared" si="26"/>
        <v>10.3841858663351</v>
      </c>
      <c r="U741" s="8">
        <v>3.3940236844140798E-2</v>
      </c>
      <c r="V741" s="8">
        <v>1</v>
      </c>
      <c r="W741" s="8">
        <f t="shared" si="27"/>
        <v>1.4692851313835602</v>
      </c>
      <c r="X741" s="8" t="s">
        <v>2324</v>
      </c>
      <c r="Y741" s="11" t="s">
        <v>1679</v>
      </c>
    </row>
    <row r="742" spans="14:25" x14ac:dyDescent="0.15">
      <c r="N742" s="8" t="s">
        <v>1317</v>
      </c>
      <c r="O742" s="8">
        <v>64.052089262481502</v>
      </c>
      <c r="P742" s="8">
        <v>15.9099025766973</v>
      </c>
      <c r="Q742" s="8">
        <v>112.194275948266</v>
      </c>
      <c r="R742" s="8">
        <v>7.0518518518518603</v>
      </c>
      <c r="S742" s="8">
        <v>2.8180021662571102</v>
      </c>
      <c r="T742" s="8">
        <f t="shared" si="26"/>
        <v>5.4008541794582339</v>
      </c>
      <c r="U742" s="8">
        <v>3.4022113480074202E-2</v>
      </c>
      <c r="V742" s="8">
        <v>1</v>
      </c>
      <c r="W742" s="8">
        <f t="shared" si="27"/>
        <v>1.468238711175426</v>
      </c>
      <c r="X742" s="8" t="s">
        <v>1685</v>
      </c>
      <c r="Y742" s="11" t="s">
        <v>1679</v>
      </c>
    </row>
    <row r="743" spans="14:25" x14ac:dyDescent="0.15">
      <c r="N743" s="8" t="s">
        <v>1536</v>
      </c>
      <c r="O743" s="8">
        <v>753.71690317976095</v>
      </c>
      <c r="P743" s="8">
        <v>253.497781055377</v>
      </c>
      <c r="Q743" s="8">
        <v>1253.93602530415</v>
      </c>
      <c r="R743" s="8">
        <v>4.9465364946536496</v>
      </c>
      <c r="S743" s="8">
        <v>2.3064187209654898</v>
      </c>
      <c r="T743" s="8">
        <f t="shared" si="26"/>
        <v>9.1390386691846537</v>
      </c>
      <c r="U743" s="8">
        <v>3.4257207465190703E-2</v>
      </c>
      <c r="V743" s="8">
        <v>1</v>
      </c>
      <c r="W743" s="8">
        <f t="shared" si="27"/>
        <v>1.4652480421845151</v>
      </c>
      <c r="X743" s="8" t="s">
        <v>2826</v>
      </c>
      <c r="Y743" s="11" t="s">
        <v>1679</v>
      </c>
    </row>
    <row r="744" spans="14:25" x14ac:dyDescent="0.15">
      <c r="N744" s="8" t="s">
        <v>523</v>
      </c>
      <c r="O744" s="8">
        <v>20.388245524212099</v>
      </c>
      <c r="P744" s="8">
        <v>2.1213203435596402</v>
      </c>
      <c r="Q744" s="8">
        <v>38.655170704864602</v>
      </c>
      <c r="R744" s="8">
        <v>18.2222222222222</v>
      </c>
      <c r="S744" s="8">
        <v>4.1876270031757699</v>
      </c>
      <c r="T744" s="8">
        <f t="shared" si="26"/>
        <v>3.1787760023090414</v>
      </c>
      <c r="U744" s="8">
        <v>3.4527236027613498E-2</v>
      </c>
      <c r="V744" s="8">
        <v>1</v>
      </c>
      <c r="W744" s="8">
        <f t="shared" si="27"/>
        <v>1.4618381863768881</v>
      </c>
      <c r="X744" s="8" t="s">
        <v>2072</v>
      </c>
      <c r="Y744" s="11" t="s">
        <v>1679</v>
      </c>
    </row>
    <row r="745" spans="14:25" x14ac:dyDescent="0.15">
      <c r="N745" s="8" t="s">
        <v>323</v>
      </c>
      <c r="O745" s="8">
        <v>20.388245524212099</v>
      </c>
      <c r="P745" s="8">
        <v>2.1213203435596402</v>
      </c>
      <c r="Q745" s="8">
        <v>38.655170704864602</v>
      </c>
      <c r="R745" s="8">
        <v>18.2222222222222</v>
      </c>
      <c r="S745" s="8">
        <v>4.1876270031757699</v>
      </c>
      <c r="T745" s="8">
        <f t="shared" si="26"/>
        <v>3.1787760023090414</v>
      </c>
      <c r="U745" s="8">
        <v>3.4527236027613498E-2</v>
      </c>
      <c r="V745" s="8">
        <v>1</v>
      </c>
      <c r="W745" s="8">
        <f t="shared" si="27"/>
        <v>1.4618381863768881</v>
      </c>
      <c r="X745" s="8" t="s">
        <v>1934</v>
      </c>
      <c r="Y745" s="11" t="s">
        <v>1679</v>
      </c>
    </row>
    <row r="746" spans="14:25" x14ac:dyDescent="0.15">
      <c r="N746" s="8" t="s">
        <v>1555</v>
      </c>
      <c r="O746" s="8">
        <v>200.052293510694</v>
      </c>
      <c r="P746" s="8">
        <v>62.5789501350094</v>
      </c>
      <c r="Q746" s="8">
        <v>337.525636886379</v>
      </c>
      <c r="R746" s="8">
        <v>5.3935969868173297</v>
      </c>
      <c r="S746" s="8">
        <v>2.4312477264601</v>
      </c>
      <c r="T746" s="8">
        <f t="shared" si="26"/>
        <v>7.1832294133130485</v>
      </c>
      <c r="U746" s="8">
        <v>3.4587757170271398E-2</v>
      </c>
      <c r="V746" s="8">
        <v>1</v>
      </c>
      <c r="W746" s="8">
        <f t="shared" si="27"/>
        <v>1.4610775987302236</v>
      </c>
      <c r="X746" s="8" t="s">
        <v>2827</v>
      </c>
      <c r="Y746" s="11" t="s">
        <v>1679</v>
      </c>
    </row>
    <row r="747" spans="14:25" x14ac:dyDescent="0.15">
      <c r="N747" s="8" t="s">
        <v>1251</v>
      </c>
      <c r="O747" s="8">
        <v>1271.43691813851</v>
      </c>
      <c r="P747" s="8">
        <v>433.810010257947</v>
      </c>
      <c r="Q747" s="8">
        <v>2109.0638260190799</v>
      </c>
      <c r="R747" s="8">
        <v>4.8617223580548803</v>
      </c>
      <c r="S747" s="8">
        <v>2.2814675066750598</v>
      </c>
      <c r="T747" s="8">
        <f t="shared" si="26"/>
        <v>9.9016532870004355</v>
      </c>
      <c r="U747" s="8">
        <v>3.4678582791571697E-2</v>
      </c>
      <c r="V747" s="8">
        <v>1</v>
      </c>
      <c r="W747" s="8">
        <f t="shared" si="27"/>
        <v>1.4599386591305581</v>
      </c>
      <c r="X747" s="8" t="s">
        <v>2828</v>
      </c>
      <c r="Y747" s="11" t="s">
        <v>1679</v>
      </c>
    </row>
    <row r="748" spans="14:25" x14ac:dyDescent="0.15">
      <c r="N748" s="8" t="s">
        <v>1627</v>
      </c>
      <c r="O748" s="8">
        <v>88.565124343615096</v>
      </c>
      <c r="P748" s="8">
        <v>24.395183950935898</v>
      </c>
      <c r="Q748" s="8">
        <v>152.73506473629399</v>
      </c>
      <c r="R748" s="8">
        <v>6.2608695652173996</v>
      </c>
      <c r="S748" s="8">
        <v>2.6463630453853</v>
      </c>
      <c r="T748" s="8">
        <f t="shared" si="26"/>
        <v>5.9317059794708173</v>
      </c>
      <c r="U748" s="8">
        <v>3.5011358635938697E-2</v>
      </c>
      <c r="V748" s="8">
        <v>1</v>
      </c>
      <c r="W748" s="8">
        <f t="shared" si="27"/>
        <v>1.4557910358604353</v>
      </c>
      <c r="X748" s="8" t="s">
        <v>1685</v>
      </c>
      <c r="Y748" s="11" t="s">
        <v>1679</v>
      </c>
    </row>
    <row r="749" spans="14:25" x14ac:dyDescent="0.15">
      <c r="N749" s="8" t="s">
        <v>1637</v>
      </c>
      <c r="O749" s="8">
        <v>82.319014443133995</v>
      </c>
      <c r="P749" s="8">
        <v>22.2738636073762</v>
      </c>
      <c r="Q749" s="8">
        <v>142.36416527889199</v>
      </c>
      <c r="R749" s="8">
        <v>6.3915343915343996</v>
      </c>
      <c r="S749" s="8">
        <v>2.6761623151040101</v>
      </c>
      <c r="T749" s="8">
        <f t="shared" si="26"/>
        <v>5.8153610810519201</v>
      </c>
      <c r="U749" s="8">
        <v>3.50417912645863E-2</v>
      </c>
      <c r="V749" s="8">
        <v>1</v>
      </c>
      <c r="W749" s="8">
        <f t="shared" si="27"/>
        <v>1.4554137016922599</v>
      </c>
      <c r="X749" s="8" t="s">
        <v>2829</v>
      </c>
      <c r="Y749" s="11" t="s">
        <v>1679</v>
      </c>
    </row>
    <row r="750" spans="14:25" x14ac:dyDescent="0.15">
      <c r="N750" s="8" t="s">
        <v>1200</v>
      </c>
      <c r="O750" s="8">
        <v>53.975817630573196</v>
      </c>
      <c r="P750" s="8">
        <v>12.7279220613579</v>
      </c>
      <c r="Q750" s="8">
        <v>95.223713199788506</v>
      </c>
      <c r="R750" s="8">
        <v>7.4814814814814898</v>
      </c>
      <c r="S750" s="8">
        <v>2.90332398058833</v>
      </c>
      <c r="T750" s="8">
        <f t="shared" si="26"/>
        <v>5.1215869917364785</v>
      </c>
      <c r="U750" s="8">
        <v>3.5094917207149301E-2</v>
      </c>
      <c r="V750" s="8">
        <v>1</v>
      </c>
      <c r="W750" s="8">
        <f t="shared" si="27"/>
        <v>1.4547557778000118</v>
      </c>
      <c r="X750" s="8" t="s">
        <v>1685</v>
      </c>
      <c r="Y750" s="11" t="s">
        <v>1679</v>
      </c>
    </row>
    <row r="751" spans="14:25" x14ac:dyDescent="0.15">
      <c r="N751" s="8" t="s">
        <v>1191</v>
      </c>
      <c r="O751" s="8">
        <v>106.832049524268</v>
      </c>
      <c r="P751" s="8">
        <v>30.759144981614799</v>
      </c>
      <c r="Q751" s="8">
        <v>182.90495406692</v>
      </c>
      <c r="R751" s="8">
        <v>5.9463601532567099</v>
      </c>
      <c r="S751" s="8">
        <v>2.5720068456172398</v>
      </c>
      <c r="T751" s="8">
        <f t="shared" si="26"/>
        <v>6.2289469186573481</v>
      </c>
      <c r="U751" s="8">
        <v>3.5403294291921399E-2</v>
      </c>
      <c r="V751" s="8">
        <v>1</v>
      </c>
      <c r="W751" s="8">
        <f t="shared" si="27"/>
        <v>1.4509563248036506</v>
      </c>
      <c r="X751" s="8" t="s">
        <v>2830</v>
      </c>
      <c r="Y751" s="11" t="s">
        <v>1679</v>
      </c>
    </row>
    <row r="752" spans="14:25" x14ac:dyDescent="0.15">
      <c r="N752" s="8" t="s">
        <v>1535</v>
      </c>
      <c r="O752" s="8">
        <v>37.653436098183697</v>
      </c>
      <c r="P752" s="8">
        <v>7.4246212024587503</v>
      </c>
      <c r="Q752" s="8">
        <v>67.882250993908599</v>
      </c>
      <c r="R752" s="8">
        <v>9.1428571428571495</v>
      </c>
      <c r="S752" s="8">
        <v>3.1926450779423998</v>
      </c>
      <c r="T752" s="8">
        <f t="shared" si="26"/>
        <v>4.4886399617499588</v>
      </c>
      <c r="U752" s="8">
        <v>3.54576131778718E-2</v>
      </c>
      <c r="V752" s="8">
        <v>1</v>
      </c>
      <c r="W752" s="8">
        <f t="shared" si="27"/>
        <v>1.4502905021972412</v>
      </c>
      <c r="X752" s="8" t="s">
        <v>1685</v>
      </c>
      <c r="Y752" s="11" t="s">
        <v>1679</v>
      </c>
    </row>
    <row r="753" spans="14:25" x14ac:dyDescent="0.15">
      <c r="N753" s="8" t="s">
        <v>1207</v>
      </c>
      <c r="O753" s="8">
        <v>37.653436098183697</v>
      </c>
      <c r="P753" s="8">
        <v>7.4246212024587503</v>
      </c>
      <c r="Q753" s="8">
        <v>67.882250993908599</v>
      </c>
      <c r="R753" s="8">
        <v>9.1428571428571495</v>
      </c>
      <c r="S753" s="8">
        <v>3.1926450779423998</v>
      </c>
      <c r="T753" s="8">
        <f t="shared" si="26"/>
        <v>4.4886399617499588</v>
      </c>
      <c r="U753" s="8">
        <v>3.54576131778718E-2</v>
      </c>
      <c r="V753" s="8">
        <v>1</v>
      </c>
      <c r="W753" s="8">
        <f t="shared" si="27"/>
        <v>1.4502905021972412</v>
      </c>
      <c r="X753" s="8" t="s">
        <v>1685</v>
      </c>
      <c r="Y753" s="11" t="s">
        <v>1679</v>
      </c>
    </row>
    <row r="754" spans="14:25" x14ac:dyDescent="0.15">
      <c r="N754" s="8" t="s">
        <v>1614</v>
      </c>
      <c r="O754" s="8">
        <v>1922.5644124811199</v>
      </c>
      <c r="P754" s="8">
        <v>665.03392770594803</v>
      </c>
      <c r="Q754" s="8">
        <v>3180.0948972563001</v>
      </c>
      <c r="R754" s="8">
        <v>4.7818536239588898</v>
      </c>
      <c r="S754" s="8">
        <v>2.25756996877378</v>
      </c>
      <c r="T754" s="8">
        <f t="shared" si="26"/>
        <v>10.506069117910084</v>
      </c>
      <c r="U754" s="8">
        <v>3.5753882824580897E-2</v>
      </c>
      <c r="V754" s="8">
        <v>1</v>
      </c>
      <c r="W754" s="8">
        <f t="shared" si="27"/>
        <v>1.4466767874930553</v>
      </c>
      <c r="X754" s="8" t="s">
        <v>1685</v>
      </c>
      <c r="Y754" s="11" t="s">
        <v>1679</v>
      </c>
    </row>
    <row r="755" spans="14:25" x14ac:dyDescent="0.15">
      <c r="N755" s="8" t="s">
        <v>1337</v>
      </c>
      <c r="O755" s="8">
        <v>216.43360060818301</v>
      </c>
      <c r="P755" s="8">
        <v>68.9429111656884</v>
      </c>
      <c r="Q755" s="8">
        <v>363.92429005067697</v>
      </c>
      <c r="R755" s="8">
        <v>5.2786324786324803</v>
      </c>
      <c r="S755" s="8">
        <v>2.4001642227973199</v>
      </c>
      <c r="T755" s="8">
        <f t="shared" si="26"/>
        <v>7.3074124251482679</v>
      </c>
      <c r="U755" s="8">
        <v>3.58052341510324E-2</v>
      </c>
      <c r="V755" s="8">
        <v>1</v>
      </c>
      <c r="W755" s="8">
        <f t="shared" si="27"/>
        <v>1.4460534818267194</v>
      </c>
      <c r="X755" s="8" t="s">
        <v>2649</v>
      </c>
      <c r="Y755" s="11" t="s">
        <v>1679</v>
      </c>
    </row>
    <row r="756" spans="14:25" x14ac:dyDescent="0.15">
      <c r="N756" s="8" t="s">
        <v>1420</v>
      </c>
      <c r="O756" s="8">
        <v>1405.7872065639599</v>
      </c>
      <c r="P756" s="8">
        <v>484.72169850337798</v>
      </c>
      <c r="Q756" s="8">
        <v>2326.8527146245301</v>
      </c>
      <c r="R756" s="8">
        <v>4.8003890104546603</v>
      </c>
      <c r="S756" s="8">
        <v>2.2631513226490401</v>
      </c>
      <c r="T756" s="8">
        <f t="shared" si="26"/>
        <v>10.052588517103743</v>
      </c>
      <c r="U756" s="8">
        <v>3.5837852420364698E-2</v>
      </c>
      <c r="V756" s="8">
        <v>1</v>
      </c>
      <c r="W756" s="8">
        <f t="shared" si="27"/>
        <v>1.4456580232825111</v>
      </c>
      <c r="X756" s="8" t="s">
        <v>2831</v>
      </c>
      <c r="Y756" s="11" t="s">
        <v>1679</v>
      </c>
    </row>
    <row r="757" spans="14:25" x14ac:dyDescent="0.15">
      <c r="N757" s="8" t="s">
        <v>1218</v>
      </c>
      <c r="O757" s="8">
        <v>164.52017775607001</v>
      </c>
      <c r="P757" s="8">
        <v>50.911688245431399</v>
      </c>
      <c r="Q757" s="8">
        <v>278.12866726670899</v>
      </c>
      <c r="R757" s="8">
        <v>5.4629629629629699</v>
      </c>
      <c r="S757" s="8">
        <v>2.44968364208574</v>
      </c>
      <c r="T757" s="8">
        <f t="shared" si="26"/>
        <v>6.8947668224851801</v>
      </c>
      <c r="U757" s="8">
        <v>3.5896458592682902E-2</v>
      </c>
      <c r="V757" s="8">
        <v>1</v>
      </c>
      <c r="W757" s="8">
        <f t="shared" si="27"/>
        <v>1.4449483951409223</v>
      </c>
      <c r="X757" s="8" t="s">
        <v>1685</v>
      </c>
      <c r="Y757" s="11" t="s">
        <v>1679</v>
      </c>
    </row>
    <row r="758" spans="14:25" x14ac:dyDescent="0.15">
      <c r="N758" s="8" t="s">
        <v>1141</v>
      </c>
      <c r="O758" s="8">
        <v>3657.2151978619199</v>
      </c>
      <c r="P758" s="8">
        <v>1273.8528663075699</v>
      </c>
      <c r="Q758" s="8">
        <v>6040.5775294162804</v>
      </c>
      <c r="R758" s="8">
        <v>4.7419742806920198</v>
      </c>
      <c r="S758" s="8">
        <v>2.2454878380163099</v>
      </c>
      <c r="T758" s="8">
        <f t="shared" si="26"/>
        <v>11.437726855434949</v>
      </c>
      <c r="U758" s="8">
        <v>3.6014330097700401E-2</v>
      </c>
      <c r="V758" s="8">
        <v>1</v>
      </c>
      <c r="W758" s="8">
        <f t="shared" si="27"/>
        <v>1.4435246591207485</v>
      </c>
      <c r="X758" s="8" t="s">
        <v>2832</v>
      </c>
      <c r="Y758" s="11" t="s">
        <v>1679</v>
      </c>
    </row>
    <row r="759" spans="14:25" x14ac:dyDescent="0.15">
      <c r="N759" s="8" t="s">
        <v>1466</v>
      </c>
      <c r="O759" s="8">
        <v>872.68761911439799</v>
      </c>
      <c r="P759" s="8">
        <v>299.10616844190997</v>
      </c>
      <c r="Q759" s="8">
        <v>1446.26906978689</v>
      </c>
      <c r="R759" s="8">
        <v>4.8353033884948804</v>
      </c>
      <c r="S759" s="8">
        <v>2.2736064136618301</v>
      </c>
      <c r="T759" s="8">
        <f t="shared" si="26"/>
        <v>9.361317059950867</v>
      </c>
      <c r="U759" s="8">
        <v>3.6193619145236999E-2</v>
      </c>
      <c r="V759" s="8">
        <v>1</v>
      </c>
      <c r="W759" s="8">
        <f t="shared" si="27"/>
        <v>1.4413679878722101</v>
      </c>
      <c r="X759" s="8" t="s">
        <v>2833</v>
      </c>
      <c r="Y759" s="11" t="s">
        <v>1679</v>
      </c>
    </row>
    <row r="760" spans="14:25" x14ac:dyDescent="0.15">
      <c r="N760" s="8" t="s">
        <v>1504</v>
      </c>
      <c r="O760" s="8">
        <v>536.63512135549104</v>
      </c>
      <c r="P760" s="8">
        <v>181.372889374349</v>
      </c>
      <c r="Q760" s="8">
        <v>891.89735333663305</v>
      </c>
      <c r="R760" s="8">
        <v>4.9174788823911699</v>
      </c>
      <c r="S760" s="8">
        <v>2.2979188570111901</v>
      </c>
      <c r="T760" s="8">
        <f t="shared" si="26"/>
        <v>8.651774444112645</v>
      </c>
      <c r="U760" s="8">
        <v>3.62467211860764E-2</v>
      </c>
      <c r="V760" s="8">
        <v>1</v>
      </c>
      <c r="W760" s="8">
        <f t="shared" si="27"/>
        <v>1.4407312728225654</v>
      </c>
      <c r="X760" s="8" t="s">
        <v>2834</v>
      </c>
      <c r="Y760" s="11" t="s">
        <v>1679</v>
      </c>
    </row>
    <row r="761" spans="14:25" x14ac:dyDescent="0.15">
      <c r="N761" s="8" t="s">
        <v>1562</v>
      </c>
      <c r="O761" s="8">
        <v>16.086679271994001</v>
      </c>
      <c r="P761" s="8">
        <v>1.0606601717798201</v>
      </c>
      <c r="Q761" s="8">
        <v>31.112698372208101</v>
      </c>
      <c r="R761" s="8">
        <v>29.3333333333334</v>
      </c>
      <c r="S761" s="8">
        <v>4.8744691179161403</v>
      </c>
      <c r="T761" s="8">
        <f t="shared" si="26"/>
        <v>2.5221970596792262</v>
      </c>
      <c r="U761" s="8">
        <v>3.6329016180543697E-2</v>
      </c>
      <c r="V761" s="8">
        <v>1</v>
      </c>
      <c r="W761" s="8">
        <f t="shared" si="27"/>
        <v>1.4397463630276344</v>
      </c>
      <c r="X761" s="8" t="s">
        <v>2835</v>
      </c>
      <c r="Y761" s="11" t="s">
        <v>1679</v>
      </c>
    </row>
    <row r="762" spans="14:25" x14ac:dyDescent="0.15">
      <c r="N762" s="8" t="s">
        <v>833</v>
      </c>
      <c r="O762" s="8">
        <v>16.086679271994001</v>
      </c>
      <c r="P762" s="8">
        <v>1.0606601717798201</v>
      </c>
      <c r="Q762" s="8">
        <v>31.112698372208101</v>
      </c>
      <c r="R762" s="8">
        <v>29.3333333333334</v>
      </c>
      <c r="S762" s="8">
        <v>4.8744691179161403</v>
      </c>
      <c r="T762" s="8">
        <f t="shared" si="26"/>
        <v>2.5221970596792262</v>
      </c>
      <c r="U762" s="8">
        <v>3.6329016180543697E-2</v>
      </c>
      <c r="V762" s="8">
        <v>1</v>
      </c>
      <c r="W762" s="8">
        <f t="shared" si="27"/>
        <v>1.4397463630276344</v>
      </c>
      <c r="X762" s="8" t="s">
        <v>2298</v>
      </c>
      <c r="Y762" s="11" t="s">
        <v>1679</v>
      </c>
    </row>
    <row r="763" spans="14:25" x14ac:dyDescent="0.15">
      <c r="N763" s="8" t="s">
        <v>1184</v>
      </c>
      <c r="O763" s="8">
        <v>87.622315302033101</v>
      </c>
      <c r="P763" s="8">
        <v>24.395183950935898</v>
      </c>
      <c r="Q763" s="8">
        <v>150.84944665313</v>
      </c>
      <c r="R763" s="8">
        <v>6.1835748792270602</v>
      </c>
      <c r="S763" s="8">
        <v>2.6284411373880401</v>
      </c>
      <c r="T763" s="8">
        <f t="shared" si="26"/>
        <v>5.9227450254721878</v>
      </c>
      <c r="U763" s="8">
        <v>3.6371388066752497E-2</v>
      </c>
      <c r="V763" s="8">
        <v>1</v>
      </c>
      <c r="W763" s="8">
        <f t="shared" si="27"/>
        <v>1.4392401243445767</v>
      </c>
      <c r="X763" s="8" t="s">
        <v>2836</v>
      </c>
      <c r="Y763" s="11" t="s">
        <v>1679</v>
      </c>
    </row>
    <row r="764" spans="14:25" x14ac:dyDescent="0.15">
      <c r="N764" s="8" t="s">
        <v>1375</v>
      </c>
      <c r="O764" s="8">
        <v>632.33023907607003</v>
      </c>
      <c r="P764" s="8">
        <v>215.31401487130401</v>
      </c>
      <c r="Q764" s="8">
        <v>1049.34646328084</v>
      </c>
      <c r="R764" s="8">
        <v>4.8735632183908102</v>
      </c>
      <c r="S764" s="8">
        <v>2.2849769587144699</v>
      </c>
      <c r="T764" s="8">
        <f t="shared" si="26"/>
        <v>8.8927868972635711</v>
      </c>
      <c r="U764" s="8">
        <v>3.64796861315837E-2</v>
      </c>
      <c r="V764" s="8">
        <v>1</v>
      </c>
      <c r="W764" s="8">
        <f t="shared" si="27"/>
        <v>1.4379489069638969</v>
      </c>
      <c r="X764" s="8" t="s">
        <v>2837</v>
      </c>
      <c r="Y764" s="11" t="s">
        <v>1679</v>
      </c>
    </row>
    <row r="765" spans="14:25" x14ac:dyDescent="0.15">
      <c r="N765" s="8" t="s">
        <v>1278</v>
      </c>
      <c r="O765" s="8">
        <v>160.690016024643</v>
      </c>
      <c r="P765" s="8">
        <v>49.851028073651598</v>
      </c>
      <c r="Q765" s="8">
        <v>271.529003975634</v>
      </c>
      <c r="R765" s="8">
        <v>5.4468085106383004</v>
      </c>
      <c r="S765" s="8">
        <v>2.4454111483223602</v>
      </c>
      <c r="T765" s="8">
        <f t="shared" si="26"/>
        <v>6.862256926559974</v>
      </c>
      <c r="U765" s="8">
        <v>3.6533264269554201E-2</v>
      </c>
      <c r="V765" s="8">
        <v>1</v>
      </c>
      <c r="W765" s="8">
        <f t="shared" si="27"/>
        <v>1.4373115215762353</v>
      </c>
      <c r="X765" s="8" t="s">
        <v>1685</v>
      </c>
      <c r="Y765" s="11" t="s">
        <v>1679</v>
      </c>
    </row>
    <row r="766" spans="14:25" x14ac:dyDescent="0.15">
      <c r="N766" s="8" t="s">
        <v>888</v>
      </c>
      <c r="O766" s="8">
        <v>75.130095501070699</v>
      </c>
      <c r="P766" s="8">
        <v>20.1525432638166</v>
      </c>
      <c r="Q766" s="8">
        <v>130.107647738325</v>
      </c>
      <c r="R766" s="8">
        <v>6.4561403508771997</v>
      </c>
      <c r="S766" s="8">
        <v>2.69067194189227</v>
      </c>
      <c r="T766" s="8">
        <f t="shared" si="26"/>
        <v>5.6782259851108785</v>
      </c>
      <c r="U766" s="8">
        <v>3.66268540339236E-2</v>
      </c>
      <c r="V766" s="8">
        <v>1</v>
      </c>
      <c r="W766" s="8">
        <f t="shared" si="27"/>
        <v>1.4362003823013809</v>
      </c>
      <c r="X766" s="8" t="s">
        <v>2339</v>
      </c>
      <c r="Y766" s="11" t="s">
        <v>1679</v>
      </c>
    </row>
    <row r="767" spans="14:25" x14ac:dyDescent="0.15">
      <c r="N767" s="8" t="s">
        <v>1359</v>
      </c>
      <c r="O767" s="8">
        <v>603.98704226351003</v>
      </c>
      <c r="P767" s="8">
        <v>205.768073325285</v>
      </c>
      <c r="Q767" s="8">
        <v>1002.20601120173</v>
      </c>
      <c r="R767" s="8">
        <v>4.8705612829324201</v>
      </c>
      <c r="S767" s="8">
        <v>2.2840880379016699</v>
      </c>
      <c r="T767" s="8">
        <f t="shared" si="26"/>
        <v>8.8269193618591117</v>
      </c>
      <c r="U767" s="8">
        <v>3.6740730390735402E-2</v>
      </c>
      <c r="V767" s="8">
        <v>1</v>
      </c>
      <c r="W767" s="8">
        <f t="shared" si="27"/>
        <v>1.4348522143472207</v>
      </c>
      <c r="X767" s="8" t="s">
        <v>2838</v>
      </c>
      <c r="Y767" s="11" t="s">
        <v>1679</v>
      </c>
    </row>
    <row r="768" spans="14:25" x14ac:dyDescent="0.15">
      <c r="N768" s="8" t="s">
        <v>1324</v>
      </c>
      <c r="O768" s="8">
        <v>27.105759945484301</v>
      </c>
      <c r="P768" s="8">
        <v>4.2426406871192803</v>
      </c>
      <c r="Q768" s="8">
        <v>49.968879203849397</v>
      </c>
      <c r="R768" s="8">
        <v>11.7777777777778</v>
      </c>
      <c r="S768" s="8">
        <v>3.5579954531208902</v>
      </c>
      <c r="T768" s="8">
        <f t="shared" si="26"/>
        <v>3.8639602272815998</v>
      </c>
      <c r="U768" s="8">
        <v>3.7135331235381E-2</v>
      </c>
      <c r="V768" s="8">
        <v>1</v>
      </c>
      <c r="W768" s="8">
        <f t="shared" si="27"/>
        <v>1.43021269796202</v>
      </c>
      <c r="X768" s="8" t="s">
        <v>2839</v>
      </c>
      <c r="Y768" s="11" t="s">
        <v>1679</v>
      </c>
    </row>
    <row r="769" spans="14:25" x14ac:dyDescent="0.15">
      <c r="N769" s="8" t="s">
        <v>1150</v>
      </c>
      <c r="O769" s="8">
        <v>27.105759945484301</v>
      </c>
      <c r="P769" s="8">
        <v>4.2426406871192803</v>
      </c>
      <c r="Q769" s="8">
        <v>49.968879203849397</v>
      </c>
      <c r="R769" s="8">
        <v>11.7777777777778</v>
      </c>
      <c r="S769" s="8">
        <v>3.5579954531208902</v>
      </c>
      <c r="T769" s="8">
        <f t="shared" si="26"/>
        <v>3.8639602272815998</v>
      </c>
      <c r="U769" s="8">
        <v>3.7135331235381E-2</v>
      </c>
      <c r="V769" s="8">
        <v>1</v>
      </c>
      <c r="W769" s="8">
        <f t="shared" si="27"/>
        <v>1.43021269796202</v>
      </c>
      <c r="X769" s="8" t="s">
        <v>2840</v>
      </c>
      <c r="Y769" s="11" t="s">
        <v>1679</v>
      </c>
    </row>
    <row r="770" spans="14:25" x14ac:dyDescent="0.15">
      <c r="N770" s="8" t="s">
        <v>1651</v>
      </c>
      <c r="O770" s="8">
        <v>19.916841003421101</v>
      </c>
      <c r="P770" s="8">
        <v>2.1213203435596402</v>
      </c>
      <c r="Q770" s="8">
        <v>37.7123616632826</v>
      </c>
      <c r="R770" s="8">
        <v>17.7777777777778</v>
      </c>
      <c r="S770" s="8">
        <v>4.1520030934450496</v>
      </c>
      <c r="T770" s="8">
        <f t="shared" si="26"/>
        <v>3.1609640474436818</v>
      </c>
      <c r="U770" s="8">
        <v>3.7157099728739797E-2</v>
      </c>
      <c r="V770" s="8">
        <v>1</v>
      </c>
      <c r="W770" s="8">
        <f t="shared" si="27"/>
        <v>1.4299581919055364</v>
      </c>
      <c r="X770" s="8" t="s">
        <v>2841</v>
      </c>
      <c r="Y770" s="11" t="s">
        <v>1679</v>
      </c>
    </row>
    <row r="771" spans="14:25" x14ac:dyDescent="0.15">
      <c r="N771" s="8" t="s">
        <v>1454</v>
      </c>
      <c r="O771" s="8">
        <v>247.251671154896</v>
      </c>
      <c r="P771" s="8">
        <v>80.610173055266401</v>
      </c>
      <c r="Q771" s="8">
        <v>413.89316925452601</v>
      </c>
      <c r="R771" s="8">
        <v>5.1345029239766102</v>
      </c>
      <c r="S771" s="8">
        <v>2.3602246146494599</v>
      </c>
      <c r="T771" s="8">
        <f t="shared" si="26"/>
        <v>7.5130023214894726</v>
      </c>
      <c r="U771" s="8">
        <v>3.7227756317796401E-2</v>
      </c>
      <c r="V771" s="8">
        <v>1</v>
      </c>
      <c r="W771" s="8">
        <f t="shared" si="27"/>
        <v>1.4291331375168543</v>
      </c>
      <c r="X771" s="8" t="s">
        <v>2842</v>
      </c>
      <c r="Y771" s="11" t="s">
        <v>1679</v>
      </c>
    </row>
    <row r="772" spans="14:25" x14ac:dyDescent="0.15">
      <c r="N772" s="8" t="s">
        <v>1197</v>
      </c>
      <c r="O772" s="8">
        <v>920.94765693038005</v>
      </c>
      <c r="P772" s="8">
        <v>319.258711705726</v>
      </c>
      <c r="Q772" s="8">
        <v>1522.63660215503</v>
      </c>
      <c r="R772" s="8">
        <v>4.7692875599852398</v>
      </c>
      <c r="S772" s="8">
        <v>2.25377377137927</v>
      </c>
      <c r="T772" s="8">
        <f t="shared" si="26"/>
        <v>9.4454690631704938</v>
      </c>
      <c r="U772" s="8">
        <v>3.7550667968974598E-2</v>
      </c>
      <c r="V772" s="8">
        <v>1</v>
      </c>
      <c r="W772" s="8">
        <f t="shared" si="27"/>
        <v>1.4253823331562294</v>
      </c>
      <c r="X772" s="8" t="s">
        <v>2843</v>
      </c>
      <c r="Y772" s="11" t="s">
        <v>1679</v>
      </c>
    </row>
    <row r="773" spans="14:25" x14ac:dyDescent="0.15">
      <c r="N773" s="8" t="s">
        <v>1086</v>
      </c>
      <c r="O773" s="8">
        <v>201.584358203265</v>
      </c>
      <c r="P773" s="8">
        <v>64.700270478569095</v>
      </c>
      <c r="Q773" s="8">
        <v>338.468445927961</v>
      </c>
      <c r="R773" s="8">
        <v>5.2313296903460902</v>
      </c>
      <c r="S773" s="8">
        <v>2.3871776948178498</v>
      </c>
      <c r="T773" s="8">
        <f t="shared" ref="T773:T836" si="28">0.5*LOG(P773*Q773,2)</f>
        <v>7.209288685692969</v>
      </c>
      <c r="U773" s="8">
        <v>3.75640990228761E-2</v>
      </c>
      <c r="V773" s="8">
        <v>1</v>
      </c>
      <c r="W773" s="8">
        <f t="shared" ref="W773:W836" si="29">-LOG10(U773)</f>
        <v>1.4252270232779902</v>
      </c>
      <c r="X773" s="8" t="s">
        <v>1685</v>
      </c>
      <c r="Y773" s="11" t="s">
        <v>1679</v>
      </c>
    </row>
    <row r="774" spans="14:25" x14ac:dyDescent="0.15">
      <c r="N774" s="8" t="s">
        <v>1591</v>
      </c>
      <c r="O774" s="8">
        <v>1021.94607550986</v>
      </c>
      <c r="P774" s="8">
        <v>355.32115754623999</v>
      </c>
      <c r="Q774" s="8">
        <v>1688.57099347348</v>
      </c>
      <c r="R774" s="8">
        <v>4.7522388059701504</v>
      </c>
      <c r="S774" s="8">
        <v>2.2486073351985199</v>
      </c>
      <c r="T774" s="8">
        <f t="shared" si="28"/>
        <v>9.5972834536655505</v>
      </c>
      <c r="U774" s="8">
        <v>3.7664424086452201E-2</v>
      </c>
      <c r="V774" s="8">
        <v>1</v>
      </c>
      <c r="W774" s="8">
        <f t="shared" si="29"/>
        <v>1.4240686688257962</v>
      </c>
      <c r="X774" s="8" t="s">
        <v>1685</v>
      </c>
      <c r="Y774" s="11" t="s">
        <v>1679</v>
      </c>
    </row>
    <row r="775" spans="14:25" x14ac:dyDescent="0.15">
      <c r="N775" s="8" t="s">
        <v>1167</v>
      </c>
      <c r="O775" s="8">
        <v>1599.47553904397</v>
      </c>
      <c r="P775" s="8">
        <v>560.02857069974596</v>
      </c>
      <c r="Q775" s="8">
        <v>2638.9225073881998</v>
      </c>
      <c r="R775" s="8">
        <v>4.7121212121212199</v>
      </c>
      <c r="S775" s="8">
        <v>2.2363766507721499</v>
      </c>
      <c r="T775" s="8">
        <f t="shared" si="28"/>
        <v>10.247544945465688</v>
      </c>
      <c r="U775" s="8">
        <v>3.7666307066380703E-2</v>
      </c>
      <c r="V775" s="8">
        <v>1</v>
      </c>
      <c r="W775" s="8">
        <f t="shared" si="29"/>
        <v>1.4240469574264738</v>
      </c>
      <c r="X775" s="8" t="s">
        <v>1685</v>
      </c>
      <c r="Y775" s="11" t="s">
        <v>1679</v>
      </c>
    </row>
    <row r="776" spans="14:25" x14ac:dyDescent="0.15">
      <c r="N776" s="8" t="s">
        <v>1121</v>
      </c>
      <c r="O776" s="8">
        <v>2006.8279705725199</v>
      </c>
      <c r="P776" s="8">
        <v>705.339014233581</v>
      </c>
      <c r="Q776" s="8">
        <v>3308.3169269114601</v>
      </c>
      <c r="R776" s="8">
        <v>4.6903926482873901</v>
      </c>
      <c r="S776" s="8">
        <v>2.2297087005713001</v>
      </c>
      <c r="T776" s="8">
        <f t="shared" si="28"/>
        <v>10.577027381395359</v>
      </c>
      <c r="U776" s="8">
        <v>3.7846682201510003E-2</v>
      </c>
      <c r="V776" s="8">
        <v>1</v>
      </c>
      <c r="W776" s="8">
        <f t="shared" si="29"/>
        <v>1.4219721865663433</v>
      </c>
      <c r="X776" s="8" t="s">
        <v>2844</v>
      </c>
      <c r="Y776" s="11" t="s">
        <v>1679</v>
      </c>
    </row>
    <row r="777" spans="14:25" x14ac:dyDescent="0.15">
      <c r="N777" s="8" t="s">
        <v>1593</v>
      </c>
      <c r="O777" s="8">
        <v>906.56981904625297</v>
      </c>
      <c r="P777" s="8">
        <v>315.01607101860702</v>
      </c>
      <c r="Q777" s="8">
        <v>1498.1235670738999</v>
      </c>
      <c r="R777" s="8">
        <v>4.7557052001496496</v>
      </c>
      <c r="S777" s="8">
        <v>2.2496592871054402</v>
      </c>
      <c r="T777" s="8">
        <f t="shared" si="28"/>
        <v>9.424111265074643</v>
      </c>
      <c r="U777" s="8">
        <v>3.7918492058675903E-2</v>
      </c>
      <c r="V777" s="8">
        <v>1</v>
      </c>
      <c r="W777" s="8">
        <f t="shared" si="29"/>
        <v>1.4211489419989964</v>
      </c>
      <c r="X777" s="8" t="s">
        <v>2845</v>
      </c>
      <c r="Y777" s="11" t="s">
        <v>1679</v>
      </c>
    </row>
    <row r="778" spans="14:25" x14ac:dyDescent="0.15">
      <c r="N778" s="8" t="s">
        <v>1157</v>
      </c>
      <c r="O778" s="8">
        <v>1029.25284558212</v>
      </c>
      <c r="P778" s="8">
        <v>359.56379823335902</v>
      </c>
      <c r="Q778" s="8">
        <v>1698.9418929308799</v>
      </c>
      <c r="R778" s="8">
        <v>4.7250081940347499</v>
      </c>
      <c r="S778" s="8">
        <v>2.24031683123488</v>
      </c>
      <c r="T778" s="8">
        <f t="shared" si="28"/>
        <v>9.6102623794749409</v>
      </c>
      <c r="U778" s="8">
        <v>3.8298471244490102E-2</v>
      </c>
      <c r="V778" s="8">
        <v>1</v>
      </c>
      <c r="W778" s="8">
        <f t="shared" si="29"/>
        <v>1.4168185613664415</v>
      </c>
      <c r="X778" s="8" t="s">
        <v>1685</v>
      </c>
      <c r="Y778" s="11" t="s">
        <v>1679</v>
      </c>
    </row>
    <row r="779" spans="14:25" x14ac:dyDescent="0.15">
      <c r="N779" s="8" t="s">
        <v>1389</v>
      </c>
      <c r="O779" s="8">
        <v>405.99714353127598</v>
      </c>
      <c r="P779" s="8">
        <v>137.885822331377</v>
      </c>
      <c r="Q779" s="8">
        <v>674.10846473117601</v>
      </c>
      <c r="R779" s="8">
        <v>4.8888888888888902</v>
      </c>
      <c r="S779" s="8">
        <v>2.28950661719499</v>
      </c>
      <c r="T779" s="8">
        <f t="shared" si="28"/>
        <v>8.2520836223471061</v>
      </c>
      <c r="U779" s="8">
        <v>3.8455300583823203E-2</v>
      </c>
      <c r="V779" s="8">
        <v>1</v>
      </c>
      <c r="W779" s="8">
        <f t="shared" si="29"/>
        <v>1.4150437896558921</v>
      </c>
      <c r="X779" s="8" t="s">
        <v>1685</v>
      </c>
      <c r="Y779" s="11" t="s">
        <v>1679</v>
      </c>
    </row>
    <row r="780" spans="14:25" x14ac:dyDescent="0.15">
      <c r="N780" s="8" t="s">
        <v>1401</v>
      </c>
      <c r="O780" s="8">
        <v>908.57328825961497</v>
      </c>
      <c r="P780" s="8">
        <v>317.13739136216702</v>
      </c>
      <c r="Q780" s="8">
        <v>1500.0091851570601</v>
      </c>
      <c r="R780" s="8">
        <v>4.7298402081010797</v>
      </c>
      <c r="S780" s="8">
        <v>2.2417914446906302</v>
      </c>
      <c r="T780" s="8">
        <f t="shared" si="28"/>
        <v>9.4298598972645777</v>
      </c>
      <c r="U780" s="8">
        <v>3.8533570505139399E-2</v>
      </c>
      <c r="V780" s="8">
        <v>1</v>
      </c>
      <c r="W780" s="8">
        <f t="shared" si="29"/>
        <v>1.414160747570542</v>
      </c>
      <c r="X780" s="8" t="s">
        <v>2846</v>
      </c>
      <c r="Y780" s="11" t="s">
        <v>1679</v>
      </c>
    </row>
    <row r="781" spans="14:25" x14ac:dyDescent="0.15">
      <c r="N781" s="8" t="s">
        <v>506</v>
      </c>
      <c r="O781" s="8">
        <v>911.46064094945996</v>
      </c>
      <c r="P781" s="8">
        <v>318.198051533946</v>
      </c>
      <c r="Q781" s="8">
        <v>1504.72323036497</v>
      </c>
      <c r="R781" s="8">
        <v>4.72888888888889</v>
      </c>
      <c r="S781" s="8">
        <v>2.2415012442841502</v>
      </c>
      <c r="T781" s="8">
        <f t="shared" si="28"/>
        <v>9.4345318133591114</v>
      </c>
      <c r="U781" s="8">
        <v>3.85471474824206E-2</v>
      </c>
      <c r="V781" s="8">
        <v>1</v>
      </c>
      <c r="W781" s="8">
        <f t="shared" si="29"/>
        <v>1.4140077545385858</v>
      </c>
      <c r="X781" s="8" t="s">
        <v>2058</v>
      </c>
      <c r="Y781" s="11" t="s">
        <v>1679</v>
      </c>
    </row>
    <row r="782" spans="14:25" x14ac:dyDescent="0.15">
      <c r="N782" s="8" t="s">
        <v>730</v>
      </c>
      <c r="O782" s="8">
        <v>1954.61991989492</v>
      </c>
      <c r="P782" s="8">
        <v>690.48977182866304</v>
      </c>
      <c r="Q782" s="8">
        <v>3218.7500679611699</v>
      </c>
      <c r="R782" s="8">
        <v>4.6615463389657004</v>
      </c>
      <c r="S782" s="8">
        <v>2.22080860841979</v>
      </c>
      <c r="T782" s="8">
        <f t="shared" si="28"/>
        <v>10.541880538096688</v>
      </c>
      <c r="U782" s="8">
        <v>3.8594579641567303E-2</v>
      </c>
      <c r="V782" s="8">
        <v>1</v>
      </c>
      <c r="W782" s="8">
        <f t="shared" si="29"/>
        <v>1.4134736848892235</v>
      </c>
      <c r="X782" s="8" t="s">
        <v>2221</v>
      </c>
      <c r="Y782" s="11" t="s">
        <v>1679</v>
      </c>
    </row>
    <row r="783" spans="14:25" x14ac:dyDescent="0.15">
      <c r="N783" s="8" t="s">
        <v>841</v>
      </c>
      <c r="O783" s="8">
        <v>23.275598214057201</v>
      </c>
      <c r="P783" s="8">
        <v>3.1819805153394598</v>
      </c>
      <c r="Q783" s="8">
        <v>43.369215912774898</v>
      </c>
      <c r="R783" s="8">
        <v>13.6296296296296</v>
      </c>
      <c r="S783" s="8">
        <v>3.7686744538935502</v>
      </c>
      <c r="T783" s="8">
        <f t="shared" si="28"/>
        <v>3.5542622283890837</v>
      </c>
      <c r="U783" s="8">
        <v>3.8768638467363899E-2</v>
      </c>
      <c r="V783" s="8">
        <v>1</v>
      </c>
      <c r="W783" s="8">
        <f t="shared" si="29"/>
        <v>1.4115194509013234</v>
      </c>
      <c r="X783" s="8" t="s">
        <v>2306</v>
      </c>
      <c r="Y783" s="11" t="s">
        <v>1679</v>
      </c>
    </row>
    <row r="784" spans="14:25" x14ac:dyDescent="0.15">
      <c r="N784" s="8" t="s">
        <v>1213</v>
      </c>
      <c r="O784" s="8">
        <v>23.275598214057201</v>
      </c>
      <c r="P784" s="8">
        <v>3.1819805153394598</v>
      </c>
      <c r="Q784" s="8">
        <v>43.369215912774898</v>
      </c>
      <c r="R784" s="8">
        <v>13.6296296296296</v>
      </c>
      <c r="S784" s="8">
        <v>3.7686744538935502</v>
      </c>
      <c r="T784" s="8">
        <f t="shared" si="28"/>
        <v>3.5542622283890837</v>
      </c>
      <c r="U784" s="8">
        <v>3.8768638467363899E-2</v>
      </c>
      <c r="V784" s="8">
        <v>1</v>
      </c>
      <c r="W784" s="8">
        <f t="shared" si="29"/>
        <v>1.4115194509013234</v>
      </c>
      <c r="X784" s="8" t="s">
        <v>1685</v>
      </c>
      <c r="Y784" s="11" t="s">
        <v>1679</v>
      </c>
    </row>
    <row r="785" spans="14:25" x14ac:dyDescent="0.15">
      <c r="N785" s="8" t="s">
        <v>1403</v>
      </c>
      <c r="O785" s="8">
        <v>1208.26871235251</v>
      </c>
      <c r="P785" s="8">
        <v>425.32472888370802</v>
      </c>
      <c r="Q785" s="8">
        <v>1991.21269582132</v>
      </c>
      <c r="R785" s="8">
        <v>4.6816292601828797</v>
      </c>
      <c r="S785" s="8">
        <v>2.2270106914612202</v>
      </c>
      <c r="T785" s="8">
        <f t="shared" si="28"/>
        <v>9.8459262729066879</v>
      </c>
      <c r="U785" s="8">
        <v>3.8968574771301202E-2</v>
      </c>
      <c r="V785" s="8">
        <v>1</v>
      </c>
      <c r="W785" s="8">
        <f t="shared" si="29"/>
        <v>1.4092854777145774</v>
      </c>
      <c r="X785" s="8" t="s">
        <v>2847</v>
      </c>
      <c r="Y785" s="11" t="s">
        <v>1679</v>
      </c>
    </row>
    <row r="786" spans="14:25" x14ac:dyDescent="0.15">
      <c r="N786" s="8" t="s">
        <v>377</v>
      </c>
      <c r="O786" s="8">
        <v>321.380032049286</v>
      </c>
      <c r="P786" s="8">
        <v>108.18733752154201</v>
      </c>
      <c r="Q786" s="8">
        <v>534.57272657703004</v>
      </c>
      <c r="R786" s="8">
        <v>4.9411764705882399</v>
      </c>
      <c r="S786" s="8">
        <v>2.3048545815284198</v>
      </c>
      <c r="T786" s="8">
        <f t="shared" si="28"/>
        <v>7.9098151334568643</v>
      </c>
      <c r="U786" s="8">
        <v>3.89835004881363E-2</v>
      </c>
      <c r="V786" s="8">
        <v>1</v>
      </c>
      <c r="W786" s="8">
        <f t="shared" si="29"/>
        <v>1.4091191663875837</v>
      </c>
      <c r="X786" s="8" t="s">
        <v>1969</v>
      </c>
      <c r="Y786" s="11" t="s">
        <v>1679</v>
      </c>
    </row>
    <row r="787" spans="14:25" x14ac:dyDescent="0.15">
      <c r="N787" s="8" t="s">
        <v>1566</v>
      </c>
      <c r="O787" s="8">
        <v>855.24565184513006</v>
      </c>
      <c r="P787" s="8">
        <v>299.10616844190997</v>
      </c>
      <c r="Q787" s="8">
        <v>1411.38513524835</v>
      </c>
      <c r="R787" s="8">
        <v>4.7186761229314502</v>
      </c>
      <c r="S787" s="8">
        <v>2.23838215221731</v>
      </c>
      <c r="T787" s="8">
        <f t="shared" si="28"/>
        <v>9.3437049292286076</v>
      </c>
      <c r="U787" s="8">
        <v>3.89942193352193E-2</v>
      </c>
      <c r="V787" s="8">
        <v>1</v>
      </c>
      <c r="W787" s="8">
        <f t="shared" si="29"/>
        <v>1.4089997698168615</v>
      </c>
      <c r="X787" s="8" t="s">
        <v>1685</v>
      </c>
      <c r="Y787" s="11" t="s">
        <v>1679</v>
      </c>
    </row>
    <row r="788" spans="14:25" x14ac:dyDescent="0.15">
      <c r="N788" s="8" t="s">
        <v>1583</v>
      </c>
      <c r="O788" s="8">
        <v>33.351869845965503</v>
      </c>
      <c r="P788" s="8">
        <v>6.3639610306789303</v>
      </c>
      <c r="Q788" s="8">
        <v>60.339778661252097</v>
      </c>
      <c r="R788" s="8">
        <v>9.4814814814814898</v>
      </c>
      <c r="S788" s="8">
        <v>3.24511249783653</v>
      </c>
      <c r="T788" s="8">
        <f t="shared" si="28"/>
        <v>4.2924812503605789</v>
      </c>
      <c r="U788" s="8">
        <v>3.9022509375740901E-2</v>
      </c>
      <c r="V788" s="8">
        <v>1</v>
      </c>
      <c r="W788" s="8">
        <f t="shared" si="29"/>
        <v>1.4086848063665129</v>
      </c>
      <c r="X788" s="8" t="s">
        <v>2848</v>
      </c>
      <c r="Y788" s="11" t="s">
        <v>1679</v>
      </c>
    </row>
    <row r="789" spans="14:25" x14ac:dyDescent="0.15">
      <c r="N789" s="8" t="s">
        <v>1136</v>
      </c>
      <c r="O789" s="8">
        <v>688.36845148510395</v>
      </c>
      <c r="P789" s="8">
        <v>239.70919882224001</v>
      </c>
      <c r="Q789" s="8">
        <v>1137.0277041479701</v>
      </c>
      <c r="R789" s="8">
        <v>4.74336283185841</v>
      </c>
      <c r="S789" s="8">
        <v>2.24591022804259</v>
      </c>
      <c r="T789" s="8">
        <f t="shared" si="28"/>
        <v>9.0280965771576387</v>
      </c>
      <c r="U789" s="8">
        <v>3.9167550835498E-2</v>
      </c>
      <c r="V789" s="8">
        <v>1</v>
      </c>
      <c r="W789" s="8">
        <f t="shared" si="29"/>
        <v>1.407073584231642</v>
      </c>
      <c r="X789" s="8" t="s">
        <v>1685</v>
      </c>
      <c r="Y789" s="11" t="s">
        <v>1679</v>
      </c>
    </row>
    <row r="790" spans="14:25" x14ac:dyDescent="0.15">
      <c r="N790" s="8" t="s">
        <v>1608</v>
      </c>
      <c r="O790" s="8">
        <v>237.70572960887799</v>
      </c>
      <c r="P790" s="8">
        <v>78.488852711706798</v>
      </c>
      <c r="Q790" s="8">
        <v>396.92260650604902</v>
      </c>
      <c r="R790" s="8">
        <v>5.0570570570570599</v>
      </c>
      <c r="S790" s="8">
        <v>2.3382980559951401</v>
      </c>
      <c r="T790" s="8">
        <f t="shared" si="28"/>
        <v>7.463564894347674</v>
      </c>
      <c r="U790" s="8">
        <v>3.92801807532112E-2</v>
      </c>
      <c r="V790" s="8">
        <v>1</v>
      </c>
      <c r="W790" s="8">
        <f t="shared" si="29"/>
        <v>1.4058265224140698</v>
      </c>
      <c r="X790" s="8" t="s">
        <v>1685</v>
      </c>
      <c r="Y790" s="11" t="s">
        <v>1679</v>
      </c>
    </row>
    <row r="791" spans="14:25" x14ac:dyDescent="0.15">
      <c r="N791" s="8" t="s">
        <v>1240</v>
      </c>
      <c r="O791" s="8">
        <v>100.64486518888501</v>
      </c>
      <c r="P791" s="8">
        <v>29.698484809835001</v>
      </c>
      <c r="Q791" s="8">
        <v>171.591245567936</v>
      </c>
      <c r="R791" s="8">
        <v>5.7777777777777803</v>
      </c>
      <c r="S791" s="8">
        <v>2.53051471669878</v>
      </c>
      <c r="T791" s="8">
        <f t="shared" si="28"/>
        <v>6.1575747811281527</v>
      </c>
      <c r="U791" s="8">
        <v>3.9457027590953202E-2</v>
      </c>
      <c r="V791" s="8">
        <v>1</v>
      </c>
      <c r="W791" s="8">
        <f t="shared" si="29"/>
        <v>1.4038756344783883</v>
      </c>
      <c r="X791" s="8" t="s">
        <v>2849</v>
      </c>
      <c r="Y791" s="11" t="s">
        <v>1679</v>
      </c>
    </row>
    <row r="792" spans="14:25" x14ac:dyDescent="0.15">
      <c r="N792" s="8" t="s">
        <v>1518</v>
      </c>
      <c r="O792" s="8">
        <v>955.36018694812503</v>
      </c>
      <c r="P792" s="8">
        <v>336.22927445420299</v>
      </c>
      <c r="Q792" s="8">
        <v>1574.49109944205</v>
      </c>
      <c r="R792" s="8">
        <v>4.6827900455660796</v>
      </c>
      <c r="S792" s="8">
        <v>2.2273683557797002</v>
      </c>
      <c r="T792" s="8">
        <f t="shared" si="28"/>
        <v>9.5069857087504133</v>
      </c>
      <c r="U792" s="8">
        <v>3.9547106907763398E-2</v>
      </c>
      <c r="V792" s="8">
        <v>1</v>
      </c>
      <c r="W792" s="8">
        <f t="shared" si="29"/>
        <v>1.4028852820765751</v>
      </c>
      <c r="X792" s="8" t="s">
        <v>1685</v>
      </c>
      <c r="Y792" s="11" t="s">
        <v>1679</v>
      </c>
    </row>
    <row r="793" spans="14:25" x14ac:dyDescent="0.15">
      <c r="N793" s="8" t="s">
        <v>1430</v>
      </c>
      <c r="O793" s="8">
        <v>822.12948425955994</v>
      </c>
      <c r="P793" s="8">
        <v>288.49956672411099</v>
      </c>
      <c r="Q793" s="8">
        <v>1355.75940179501</v>
      </c>
      <c r="R793" s="8">
        <v>4.6993464052287601</v>
      </c>
      <c r="S793" s="8">
        <v>2.2324601177466499</v>
      </c>
      <c r="T793" s="8">
        <f t="shared" si="28"/>
        <v>9.288655400844819</v>
      </c>
      <c r="U793" s="8">
        <v>3.96031102419045E-2</v>
      </c>
      <c r="V793" s="8">
        <v>1</v>
      </c>
      <c r="W793" s="8">
        <f t="shared" si="29"/>
        <v>1.4022707052902978</v>
      </c>
      <c r="X793" s="8" t="s">
        <v>2850</v>
      </c>
      <c r="Y793" s="11" t="s">
        <v>1679</v>
      </c>
    </row>
    <row r="794" spans="14:25" x14ac:dyDescent="0.15">
      <c r="N794" s="8" t="s">
        <v>804</v>
      </c>
      <c r="O794" s="8">
        <v>5827.9740905395302</v>
      </c>
      <c r="P794" s="8">
        <v>2087.3792180626901</v>
      </c>
      <c r="Q794" s="8">
        <v>9568.5689630163706</v>
      </c>
      <c r="R794" s="8">
        <v>4.5840108401084096</v>
      </c>
      <c r="S794" s="8">
        <v>2.1966104557335902</v>
      </c>
      <c r="T794" s="8">
        <f t="shared" si="28"/>
        <v>12.125782233927193</v>
      </c>
      <c r="U794" s="8">
        <v>3.9622254884887603E-2</v>
      </c>
      <c r="V794" s="8">
        <v>1</v>
      </c>
      <c r="W794" s="8">
        <f t="shared" si="29"/>
        <v>1.4020608125885325</v>
      </c>
      <c r="X794" s="8" t="s">
        <v>2276</v>
      </c>
      <c r="Y794" s="11" t="s">
        <v>1679</v>
      </c>
    </row>
    <row r="795" spans="14:25" x14ac:dyDescent="0.15">
      <c r="N795" s="8" t="s">
        <v>982</v>
      </c>
      <c r="O795" s="8">
        <v>638.87097680204602</v>
      </c>
      <c r="P795" s="8">
        <v>222.738636073762</v>
      </c>
      <c r="Q795" s="8">
        <v>1055.0033175303299</v>
      </c>
      <c r="R795" s="8">
        <v>4.7365079365079401</v>
      </c>
      <c r="S795" s="8">
        <v>2.2438238018679599</v>
      </c>
      <c r="T795" s="8">
        <f t="shared" si="28"/>
        <v>8.9211199193212583</v>
      </c>
      <c r="U795" s="8">
        <v>3.96448129187498E-2</v>
      </c>
      <c r="V795" s="8">
        <v>1</v>
      </c>
      <c r="W795" s="8">
        <f t="shared" si="29"/>
        <v>1.4018136272147104</v>
      </c>
      <c r="X795" s="8" t="s">
        <v>2412</v>
      </c>
      <c r="Y795" s="11" t="s">
        <v>1679</v>
      </c>
    </row>
    <row r="796" spans="14:25" x14ac:dyDescent="0.15">
      <c r="N796" s="8" t="s">
        <v>1433</v>
      </c>
      <c r="O796" s="8">
        <v>15.6152747512029</v>
      </c>
      <c r="P796" s="8">
        <v>1.0606601717798201</v>
      </c>
      <c r="Q796" s="8">
        <v>30.169889330625999</v>
      </c>
      <c r="R796" s="8">
        <v>28.4444444444445</v>
      </c>
      <c r="S796" s="8">
        <v>4.8300749985576896</v>
      </c>
      <c r="T796" s="8">
        <f t="shared" si="28"/>
        <v>2.4999999999999987</v>
      </c>
      <c r="U796" s="8">
        <v>3.9717723807193399E-2</v>
      </c>
      <c r="V796" s="8">
        <v>1</v>
      </c>
      <c r="W796" s="8">
        <f t="shared" si="29"/>
        <v>1.401015648552822</v>
      </c>
      <c r="X796" s="8" t="s">
        <v>2851</v>
      </c>
      <c r="Y796" s="11" t="s">
        <v>1679</v>
      </c>
    </row>
    <row r="797" spans="14:25" x14ac:dyDescent="0.15">
      <c r="N797" s="8" t="s">
        <v>1531</v>
      </c>
      <c r="O797" s="8">
        <v>82.377940008232798</v>
      </c>
      <c r="P797" s="8">
        <v>23.3345237791561</v>
      </c>
      <c r="Q797" s="8">
        <v>141.42135623730999</v>
      </c>
      <c r="R797" s="8">
        <v>6.0606060606060703</v>
      </c>
      <c r="S797" s="8">
        <v>2.5994620704162701</v>
      </c>
      <c r="T797" s="8">
        <f t="shared" si="28"/>
        <v>5.8441251545665933</v>
      </c>
      <c r="U797" s="8">
        <v>3.9864404013755302E-2</v>
      </c>
      <c r="V797" s="8">
        <v>1</v>
      </c>
      <c r="W797" s="8">
        <f t="shared" si="29"/>
        <v>1.3994147243706285</v>
      </c>
      <c r="X797" s="8" t="s">
        <v>2852</v>
      </c>
      <c r="Y797" s="11" t="s">
        <v>1679</v>
      </c>
    </row>
    <row r="798" spans="14:25" x14ac:dyDescent="0.15">
      <c r="N798" s="8" t="s">
        <v>1515</v>
      </c>
      <c r="O798" s="8">
        <v>129.98979660812699</v>
      </c>
      <c r="P798" s="8">
        <v>40.3050865276332</v>
      </c>
      <c r="Q798" s="8">
        <v>219.67450668862099</v>
      </c>
      <c r="R798" s="8">
        <v>5.45029239766082</v>
      </c>
      <c r="S798" s="8">
        <v>2.4463336297683802</v>
      </c>
      <c r="T798" s="8">
        <f t="shared" si="28"/>
        <v>6.5560568290489334</v>
      </c>
      <c r="U798" s="8">
        <v>4.0034593760394997E-2</v>
      </c>
      <c r="V798" s="8">
        <v>1</v>
      </c>
      <c r="W798" s="8">
        <f t="shared" si="29"/>
        <v>1.3975645740136591</v>
      </c>
      <c r="X798" s="8" t="s">
        <v>2853</v>
      </c>
      <c r="Y798" s="11" t="s">
        <v>1679</v>
      </c>
    </row>
    <row r="799" spans="14:25" x14ac:dyDescent="0.15">
      <c r="N799" s="8" t="s">
        <v>1393</v>
      </c>
      <c r="O799" s="8">
        <v>115.081628638111</v>
      </c>
      <c r="P799" s="8">
        <v>35.001785668734101</v>
      </c>
      <c r="Q799" s="8">
        <v>195.16147160748699</v>
      </c>
      <c r="R799" s="8">
        <v>5.5757575757575797</v>
      </c>
      <c r="S799" s="8">
        <v>2.4791678366985601</v>
      </c>
      <c r="T799" s="8">
        <f t="shared" si="28"/>
        <v>6.3689405384288893</v>
      </c>
      <c r="U799" s="8">
        <v>4.0096224511245698E-2</v>
      </c>
      <c r="V799" s="8">
        <v>1</v>
      </c>
      <c r="W799" s="8">
        <f t="shared" si="29"/>
        <v>1.3968965189291065</v>
      </c>
      <c r="X799" s="8" t="s">
        <v>1685</v>
      </c>
      <c r="Y799" s="11" t="s">
        <v>1679</v>
      </c>
    </row>
    <row r="800" spans="14:25" x14ac:dyDescent="0.15">
      <c r="N800" s="8" t="s">
        <v>1432</v>
      </c>
      <c r="O800" s="8">
        <v>1093.0103070191101</v>
      </c>
      <c r="P800" s="8">
        <v>387.140962699635</v>
      </c>
      <c r="Q800" s="8">
        <v>1798.8796513385801</v>
      </c>
      <c r="R800" s="8">
        <v>4.6465753424657601</v>
      </c>
      <c r="S800" s="8">
        <v>2.2161678007958199</v>
      </c>
      <c r="T800" s="8">
        <f t="shared" si="28"/>
        <v>9.7047990548864469</v>
      </c>
      <c r="U800" s="8">
        <v>4.0098920805098602E-2</v>
      </c>
      <c r="V800" s="8">
        <v>1</v>
      </c>
      <c r="W800" s="8">
        <f t="shared" si="29"/>
        <v>1.3968673155268874</v>
      </c>
      <c r="X800" s="8" t="s">
        <v>2854</v>
      </c>
      <c r="Y800" s="11" t="s">
        <v>1679</v>
      </c>
    </row>
    <row r="801" spans="14:25" x14ac:dyDescent="0.15">
      <c r="N801" s="8" t="s">
        <v>1499</v>
      </c>
      <c r="O801" s="8">
        <v>233.40416335666001</v>
      </c>
      <c r="P801" s="8">
        <v>77.428192539926897</v>
      </c>
      <c r="Q801" s="8">
        <v>389.38013417339198</v>
      </c>
      <c r="R801" s="8">
        <v>5.0289193302891997</v>
      </c>
      <c r="S801" s="8">
        <v>2.33024841109712</v>
      </c>
      <c r="T801" s="8">
        <f t="shared" si="28"/>
        <v>7.439911265149731</v>
      </c>
      <c r="U801" s="8">
        <v>4.0102858010789902E-2</v>
      </c>
      <c r="V801" s="8">
        <v>1</v>
      </c>
      <c r="W801" s="8">
        <f t="shared" si="29"/>
        <v>1.3968246754076166</v>
      </c>
      <c r="X801" s="8" t="s">
        <v>2855</v>
      </c>
      <c r="Y801" s="11" t="s">
        <v>1679</v>
      </c>
    </row>
    <row r="802" spans="14:25" x14ac:dyDescent="0.15">
      <c r="N802" s="8" t="s">
        <v>1500</v>
      </c>
      <c r="O802" s="8">
        <v>54.977552237254102</v>
      </c>
      <c r="P802" s="8">
        <v>13.788582233137699</v>
      </c>
      <c r="Q802" s="8">
        <v>96.166522241370501</v>
      </c>
      <c r="R802" s="8">
        <v>6.9743589743589798</v>
      </c>
      <c r="S802" s="8">
        <v>2.8020606223880899</v>
      </c>
      <c r="T802" s="8">
        <f t="shared" si="28"/>
        <v>5.1864325300562957</v>
      </c>
      <c r="U802" s="8">
        <v>4.0154798254899503E-2</v>
      </c>
      <c r="V802" s="8">
        <v>1</v>
      </c>
      <c r="W802" s="8">
        <f t="shared" si="29"/>
        <v>1.3962625517273524</v>
      </c>
      <c r="X802" s="8" t="s">
        <v>2856</v>
      </c>
      <c r="Y802" s="11" t="s">
        <v>1679</v>
      </c>
    </row>
    <row r="803" spans="14:25" x14ac:dyDescent="0.15">
      <c r="N803" s="8" t="s">
        <v>1262</v>
      </c>
      <c r="O803" s="8">
        <v>54.977552237254102</v>
      </c>
      <c r="P803" s="8">
        <v>13.788582233137699</v>
      </c>
      <c r="Q803" s="8">
        <v>96.166522241370501</v>
      </c>
      <c r="R803" s="8">
        <v>6.9743589743589798</v>
      </c>
      <c r="S803" s="8">
        <v>2.8020606223880899</v>
      </c>
      <c r="T803" s="8">
        <f t="shared" si="28"/>
        <v>5.1864325300562957</v>
      </c>
      <c r="U803" s="8">
        <v>4.0154798254899503E-2</v>
      </c>
      <c r="V803" s="8">
        <v>1</v>
      </c>
      <c r="W803" s="8">
        <f t="shared" si="29"/>
        <v>1.3962625517273524</v>
      </c>
      <c r="X803" s="8" t="s">
        <v>2857</v>
      </c>
      <c r="Y803" s="11" t="s">
        <v>1679</v>
      </c>
    </row>
    <row r="804" spans="14:25" x14ac:dyDescent="0.15">
      <c r="N804" s="8" t="s">
        <v>1501</v>
      </c>
      <c r="O804" s="8">
        <v>1644.7892986050099</v>
      </c>
      <c r="P804" s="8">
        <v>586.54507499424096</v>
      </c>
      <c r="Q804" s="8">
        <v>2703.0335222157801</v>
      </c>
      <c r="R804" s="8">
        <v>4.6083986337150904</v>
      </c>
      <c r="S804" s="8">
        <v>2.2042655175635102</v>
      </c>
      <c r="T804" s="8">
        <f t="shared" si="28"/>
        <v>10.298230929737617</v>
      </c>
      <c r="U804" s="8">
        <v>4.02219269329121E-2</v>
      </c>
      <c r="V804" s="8">
        <v>1</v>
      </c>
      <c r="W804" s="8">
        <f t="shared" si="29"/>
        <v>1.3955371272677566</v>
      </c>
      <c r="X804" s="8" t="s">
        <v>2858</v>
      </c>
      <c r="Y804" s="11" t="s">
        <v>1679</v>
      </c>
    </row>
    <row r="805" spans="14:25" x14ac:dyDescent="0.15">
      <c r="N805" s="8" t="s">
        <v>845</v>
      </c>
      <c r="O805" s="8">
        <v>5113.6783904109197</v>
      </c>
      <c r="P805" s="8">
        <v>1839.1847378662101</v>
      </c>
      <c r="Q805" s="8">
        <v>8388.1720429556208</v>
      </c>
      <c r="R805" s="8">
        <v>4.5608099448929904</v>
      </c>
      <c r="S805" s="8">
        <v>2.18929005239842</v>
      </c>
      <c r="T805" s="8">
        <f t="shared" si="28"/>
        <v>11.9394957101422</v>
      </c>
      <c r="U805" s="8">
        <v>4.0303210422227398E-2</v>
      </c>
      <c r="V805" s="8">
        <v>1</v>
      </c>
      <c r="W805" s="8">
        <f t="shared" si="29"/>
        <v>1.394660357999709</v>
      </c>
      <c r="X805" s="8" t="s">
        <v>1685</v>
      </c>
      <c r="Y805" s="11" t="s">
        <v>1679</v>
      </c>
    </row>
    <row r="806" spans="14:25" x14ac:dyDescent="0.15">
      <c r="N806" s="8" t="s">
        <v>1343</v>
      </c>
      <c r="O806" s="8">
        <v>93.927350767613106</v>
      </c>
      <c r="P806" s="8">
        <v>27.577164466275299</v>
      </c>
      <c r="Q806" s="8">
        <v>160.27753706895101</v>
      </c>
      <c r="R806" s="8">
        <v>5.8119658119658197</v>
      </c>
      <c r="S806" s="8">
        <v>2.5390262165543001</v>
      </c>
      <c r="T806" s="8">
        <f t="shared" si="28"/>
        <v>6.0549153271393967</v>
      </c>
      <c r="U806" s="8">
        <v>4.0538819284389099E-2</v>
      </c>
      <c r="V806" s="8">
        <v>1</v>
      </c>
      <c r="W806" s="8">
        <f t="shared" si="29"/>
        <v>1.3921289045266292</v>
      </c>
      <c r="X806" s="8" t="s">
        <v>2859</v>
      </c>
      <c r="Y806" s="11" t="s">
        <v>1679</v>
      </c>
    </row>
    <row r="807" spans="14:25" x14ac:dyDescent="0.15">
      <c r="N807" s="8" t="s">
        <v>769</v>
      </c>
      <c r="O807" s="8">
        <v>332.51696385297402</v>
      </c>
      <c r="P807" s="8">
        <v>113.490638380441</v>
      </c>
      <c r="Q807" s="8">
        <v>551.54328932550698</v>
      </c>
      <c r="R807" s="8">
        <v>4.8598130841121501</v>
      </c>
      <c r="S807" s="8">
        <v>2.2809008266273101</v>
      </c>
      <c r="T807" s="8">
        <f t="shared" si="28"/>
        <v>7.9668799004359583</v>
      </c>
      <c r="U807" s="8">
        <v>4.0595227099929299E-2</v>
      </c>
      <c r="V807" s="8">
        <v>1</v>
      </c>
      <c r="W807" s="8">
        <f t="shared" si="29"/>
        <v>1.3915250246990076</v>
      </c>
      <c r="X807" s="8" t="s">
        <v>2253</v>
      </c>
      <c r="Y807" s="11" t="s">
        <v>1679</v>
      </c>
    </row>
    <row r="808" spans="14:25" x14ac:dyDescent="0.15">
      <c r="N808" s="8" t="s">
        <v>497</v>
      </c>
      <c r="O808" s="8">
        <v>114.61022411732</v>
      </c>
      <c r="P808" s="8">
        <v>35.001785668734101</v>
      </c>
      <c r="Q808" s="8">
        <v>194.21866256590499</v>
      </c>
      <c r="R808" s="8">
        <v>5.5488215488215502</v>
      </c>
      <c r="S808" s="8">
        <v>2.4721814063824499</v>
      </c>
      <c r="T808" s="8">
        <f t="shared" si="28"/>
        <v>6.3654473232708355</v>
      </c>
      <c r="U808" s="8">
        <v>4.0687290602205398E-2</v>
      </c>
      <c r="V808" s="8">
        <v>1</v>
      </c>
      <c r="W808" s="8">
        <f t="shared" si="29"/>
        <v>1.3905412291855082</v>
      </c>
      <c r="X808" s="8" t="s">
        <v>2050</v>
      </c>
      <c r="Y808" s="11" t="s">
        <v>1679</v>
      </c>
    </row>
    <row r="809" spans="14:25" x14ac:dyDescent="0.15">
      <c r="N809" s="8" t="s">
        <v>1031</v>
      </c>
      <c r="O809" s="8">
        <v>7685.8971581071801</v>
      </c>
      <c r="P809" s="8">
        <v>2776.8083297195699</v>
      </c>
      <c r="Q809" s="8">
        <v>12594.985986494799</v>
      </c>
      <c r="R809" s="8">
        <v>4.5357779475426598</v>
      </c>
      <c r="S809" s="8">
        <v>2.1813500137765098</v>
      </c>
      <c r="T809" s="8">
        <f t="shared" si="28"/>
        <v>12.52988688955465</v>
      </c>
      <c r="U809" s="8">
        <v>4.0788406311331099E-2</v>
      </c>
      <c r="V809" s="8">
        <v>1</v>
      </c>
      <c r="W809" s="8">
        <f t="shared" si="29"/>
        <v>1.3894632631486099</v>
      </c>
      <c r="X809" s="8" t="s">
        <v>2448</v>
      </c>
      <c r="Y809" s="11" t="s">
        <v>1679</v>
      </c>
    </row>
    <row r="810" spans="14:25" x14ac:dyDescent="0.15">
      <c r="N810" s="8" t="s">
        <v>806</v>
      </c>
      <c r="O810" s="8">
        <v>734.27146669713102</v>
      </c>
      <c r="P810" s="8">
        <v>259.86174208605598</v>
      </c>
      <c r="Q810" s="8">
        <v>1208.6811913082099</v>
      </c>
      <c r="R810" s="8">
        <v>4.6512471655328804</v>
      </c>
      <c r="S810" s="8">
        <v>2.2176176061738602</v>
      </c>
      <c r="T810" s="8">
        <f t="shared" si="28"/>
        <v>9.1304092428106571</v>
      </c>
      <c r="U810" s="8">
        <v>4.1239761326169098E-2</v>
      </c>
      <c r="V810" s="8">
        <v>1</v>
      </c>
      <c r="W810" s="8">
        <f t="shared" si="29"/>
        <v>1.3846838568470003</v>
      </c>
      <c r="X810" s="8" t="s">
        <v>1685</v>
      </c>
      <c r="Y810" s="11" t="s">
        <v>1679</v>
      </c>
    </row>
    <row r="811" spans="14:25" x14ac:dyDescent="0.15">
      <c r="N811" s="8" t="s">
        <v>1280</v>
      </c>
      <c r="O811" s="8">
        <v>1373.20136906428</v>
      </c>
      <c r="P811" s="8">
        <v>492.14631970583702</v>
      </c>
      <c r="Q811" s="8">
        <v>2254.2564184227199</v>
      </c>
      <c r="R811" s="8">
        <v>4.5804597701149499</v>
      </c>
      <c r="S811" s="8">
        <v>2.1954924181417499</v>
      </c>
      <c r="T811" s="8">
        <f t="shared" si="28"/>
        <v>10.040689704919602</v>
      </c>
      <c r="U811" s="8">
        <v>4.1305746896593998E-2</v>
      </c>
      <c r="V811" s="8">
        <v>1</v>
      </c>
      <c r="W811" s="8">
        <f t="shared" si="29"/>
        <v>1.3839895204538544</v>
      </c>
      <c r="X811" s="8" t="s">
        <v>2860</v>
      </c>
      <c r="Y811" s="11" t="s">
        <v>1679</v>
      </c>
    </row>
    <row r="812" spans="14:25" x14ac:dyDescent="0.15">
      <c r="N812" s="8" t="s">
        <v>868</v>
      </c>
      <c r="O812" s="8">
        <v>1982.7863400121801</v>
      </c>
      <c r="P812" s="8">
        <v>713.82429560781998</v>
      </c>
      <c r="Q812" s="8">
        <v>3251.7483844165399</v>
      </c>
      <c r="R812" s="8">
        <v>4.55539045732211</v>
      </c>
      <c r="S812" s="8">
        <v>2.1875747174082298</v>
      </c>
      <c r="T812" s="8">
        <f t="shared" si="28"/>
        <v>10.573212554035587</v>
      </c>
      <c r="U812" s="8">
        <v>4.1337498398180801E-2</v>
      </c>
      <c r="V812" s="8">
        <v>1</v>
      </c>
      <c r="W812" s="8">
        <f t="shared" si="29"/>
        <v>1.3836558089070585</v>
      </c>
      <c r="X812" s="8" t="s">
        <v>2326</v>
      </c>
      <c r="Y812" s="11" t="s">
        <v>1679</v>
      </c>
    </row>
    <row r="813" spans="14:25" x14ac:dyDescent="0.15">
      <c r="N813" s="8" t="s">
        <v>1496</v>
      </c>
      <c r="O813" s="8">
        <v>478.82914199349102</v>
      </c>
      <c r="P813" s="8">
        <v>167.58430714121201</v>
      </c>
      <c r="Q813" s="8">
        <v>790.07397684576995</v>
      </c>
      <c r="R813" s="8">
        <v>4.7144866385372799</v>
      </c>
      <c r="S813" s="8">
        <v>2.2371006840799401</v>
      </c>
      <c r="T813" s="8">
        <f t="shared" si="28"/>
        <v>8.5072935909382306</v>
      </c>
      <c r="U813" s="8">
        <v>4.1653898397265798E-2</v>
      </c>
      <c r="V813" s="8">
        <v>1</v>
      </c>
      <c r="W813" s="8">
        <f t="shared" si="29"/>
        <v>1.380344346641545</v>
      </c>
      <c r="X813" s="8" t="s">
        <v>2861</v>
      </c>
      <c r="Y813" s="11" t="s">
        <v>1679</v>
      </c>
    </row>
    <row r="814" spans="14:25" x14ac:dyDescent="0.15">
      <c r="N814" s="8" t="s">
        <v>1395</v>
      </c>
      <c r="O814" s="8">
        <v>1767.8258785314699</v>
      </c>
      <c r="P814" s="8">
        <v>637.456763239672</v>
      </c>
      <c r="Q814" s="8">
        <v>2898.1949938232601</v>
      </c>
      <c r="R814" s="8">
        <v>4.5464965797744501</v>
      </c>
      <c r="S814" s="8">
        <v>2.1847552675372701</v>
      </c>
      <c r="T814" s="8">
        <f t="shared" si="28"/>
        <v>10.408561315200977</v>
      </c>
      <c r="U814" s="8">
        <v>4.1757886649274399E-2</v>
      </c>
      <c r="V814" s="8">
        <v>1</v>
      </c>
      <c r="W814" s="8">
        <f t="shared" si="29"/>
        <v>1.3792614889278065</v>
      </c>
      <c r="X814" s="8" t="s">
        <v>2862</v>
      </c>
      <c r="Y814" s="11" t="s">
        <v>1679</v>
      </c>
    </row>
    <row r="815" spans="14:25" x14ac:dyDescent="0.15">
      <c r="N815" s="8" t="s">
        <v>1087</v>
      </c>
      <c r="O815" s="8">
        <v>48.260037815981903</v>
      </c>
      <c r="P815" s="8">
        <v>11.667261889578</v>
      </c>
      <c r="Q815" s="8">
        <v>84.852813742385806</v>
      </c>
      <c r="R815" s="8">
        <v>7.2727272727272796</v>
      </c>
      <c r="S815" s="8">
        <v>2.8624964762500702</v>
      </c>
      <c r="T815" s="8">
        <f t="shared" si="28"/>
        <v>4.9756423574834852</v>
      </c>
      <c r="U815" s="8">
        <v>4.1773977112898403E-2</v>
      </c>
      <c r="V815" s="8">
        <v>1</v>
      </c>
      <c r="W815" s="8">
        <f t="shared" si="29"/>
        <v>1.379094175537805</v>
      </c>
      <c r="X815" s="8" t="s">
        <v>2863</v>
      </c>
      <c r="Y815" s="11" t="s">
        <v>1679</v>
      </c>
    </row>
    <row r="816" spans="14:25" x14ac:dyDescent="0.15">
      <c r="N816" s="8" t="s">
        <v>1153</v>
      </c>
      <c r="O816" s="8">
        <v>119.442120455428</v>
      </c>
      <c r="P816" s="8">
        <v>37.123106012293697</v>
      </c>
      <c r="Q816" s="8">
        <v>201.76113489856201</v>
      </c>
      <c r="R816" s="8">
        <v>5.4349206349206396</v>
      </c>
      <c r="S816" s="8">
        <v>2.4422589680138702</v>
      </c>
      <c r="T816" s="8">
        <f t="shared" si="28"/>
        <v>6.4353750016730569</v>
      </c>
      <c r="U816" s="8">
        <v>4.2025718309667899E-2</v>
      </c>
      <c r="V816" s="8">
        <v>1</v>
      </c>
      <c r="W816" s="8">
        <f t="shared" si="29"/>
        <v>1.3764848548008284</v>
      </c>
      <c r="X816" s="8" t="s">
        <v>2864</v>
      </c>
      <c r="Y816" s="11" t="s">
        <v>1679</v>
      </c>
    </row>
    <row r="817" spans="14:25" x14ac:dyDescent="0.15">
      <c r="N817" s="8" t="s">
        <v>605</v>
      </c>
      <c r="O817" s="8">
        <v>35.7678180150196</v>
      </c>
      <c r="P817" s="8">
        <v>7.4246212024587503</v>
      </c>
      <c r="Q817" s="8">
        <v>64.111014827580306</v>
      </c>
      <c r="R817" s="8">
        <v>8.6349206349206398</v>
      </c>
      <c r="S817" s="8">
        <v>3.1101829177504201</v>
      </c>
      <c r="T817" s="8">
        <f t="shared" si="28"/>
        <v>4.4474088816539723</v>
      </c>
      <c r="U817" s="8">
        <v>4.2090851676251199E-2</v>
      </c>
      <c r="V817" s="8">
        <v>1</v>
      </c>
      <c r="W817" s="8">
        <f t="shared" si="29"/>
        <v>1.3758122865457734</v>
      </c>
      <c r="X817" s="8" t="s">
        <v>2133</v>
      </c>
      <c r="Y817" s="11" t="s">
        <v>1679</v>
      </c>
    </row>
    <row r="818" spans="14:25" x14ac:dyDescent="0.15">
      <c r="N818" s="8" t="s">
        <v>552</v>
      </c>
      <c r="O818" s="8">
        <v>3960.1515280352601</v>
      </c>
      <c r="P818" s="8">
        <v>1440.376513277</v>
      </c>
      <c r="Q818" s="8">
        <v>6479.9265427935297</v>
      </c>
      <c r="R818" s="8">
        <v>4.49877270495828</v>
      </c>
      <c r="S818" s="8">
        <v>2.16953147833879</v>
      </c>
      <c r="T818" s="8">
        <f t="shared" si="28"/>
        <v>11.576996004135284</v>
      </c>
      <c r="U818" s="8">
        <v>4.2167709462328597E-2</v>
      </c>
      <c r="V818" s="8">
        <v>1</v>
      </c>
      <c r="W818" s="8">
        <f t="shared" si="29"/>
        <v>1.3750199890939472</v>
      </c>
      <c r="X818" s="8" t="s">
        <v>2094</v>
      </c>
      <c r="Y818" s="11" t="s">
        <v>1679</v>
      </c>
    </row>
    <row r="819" spans="14:25" x14ac:dyDescent="0.15">
      <c r="N819" s="8" t="s">
        <v>1106</v>
      </c>
      <c r="O819" s="8">
        <v>104.53395248541101</v>
      </c>
      <c r="P819" s="8">
        <v>31.819805153394601</v>
      </c>
      <c r="Q819" s="8">
        <v>177.248099817428</v>
      </c>
      <c r="R819" s="8">
        <v>5.5703703703703704</v>
      </c>
      <c r="S819" s="8">
        <v>2.4777732546268099</v>
      </c>
      <c r="T819" s="8">
        <f t="shared" si="28"/>
        <v>6.2307397236430777</v>
      </c>
      <c r="U819" s="8">
        <v>4.23431194398841E-2</v>
      </c>
      <c r="V819" s="8">
        <v>1</v>
      </c>
      <c r="W819" s="8">
        <f t="shared" si="29"/>
        <v>1.3732171504350694</v>
      </c>
      <c r="X819" s="8" t="s">
        <v>2865</v>
      </c>
      <c r="Y819" s="11" t="s">
        <v>1679</v>
      </c>
    </row>
    <row r="820" spans="14:25" x14ac:dyDescent="0.15">
      <c r="N820" s="8" t="s">
        <v>604</v>
      </c>
      <c r="O820" s="8">
        <v>177.189174252329</v>
      </c>
      <c r="P820" s="8">
        <v>58.336309447890201</v>
      </c>
      <c r="Q820" s="8">
        <v>296.04203905676798</v>
      </c>
      <c r="R820" s="8">
        <v>5.0747474747474799</v>
      </c>
      <c r="S820" s="8">
        <v>2.3433360339246598</v>
      </c>
      <c r="T820" s="8">
        <f t="shared" si="28"/>
        <v>7.0379902312081439</v>
      </c>
      <c r="U820" s="8">
        <v>4.2663513063302599E-2</v>
      </c>
      <c r="V820" s="8">
        <v>1</v>
      </c>
      <c r="W820" s="8">
        <f t="shared" si="29"/>
        <v>1.3699433860832788</v>
      </c>
      <c r="X820" s="8" t="s">
        <v>2132</v>
      </c>
      <c r="Y820" s="11" t="s">
        <v>1679</v>
      </c>
    </row>
    <row r="821" spans="14:25" x14ac:dyDescent="0.15">
      <c r="N821" s="8" t="s">
        <v>1519</v>
      </c>
      <c r="O821" s="8">
        <v>136.294832073707</v>
      </c>
      <c r="P821" s="8">
        <v>43.487067042972697</v>
      </c>
      <c r="Q821" s="8">
        <v>229.102597104442</v>
      </c>
      <c r="R821" s="8">
        <v>5.2682926829268304</v>
      </c>
      <c r="S821" s="8">
        <v>2.3973354975453902</v>
      </c>
      <c r="T821" s="8">
        <f t="shared" si="28"/>
        <v>6.6411822541119347</v>
      </c>
      <c r="U821" s="8">
        <v>4.2832671606253099E-2</v>
      </c>
      <c r="V821" s="8">
        <v>1</v>
      </c>
      <c r="W821" s="8">
        <f t="shared" si="29"/>
        <v>1.3682248364680545</v>
      </c>
      <c r="X821" s="8" t="s">
        <v>2866</v>
      </c>
      <c r="Y821" s="11" t="s">
        <v>1679</v>
      </c>
    </row>
    <row r="822" spans="14:25" x14ac:dyDescent="0.15">
      <c r="N822" s="8" t="s">
        <v>1261</v>
      </c>
      <c r="O822" s="8">
        <v>32.4090608043835</v>
      </c>
      <c r="P822" s="8">
        <v>6.3639610306789303</v>
      </c>
      <c r="Q822" s="8">
        <v>58.454160578088</v>
      </c>
      <c r="R822" s="8">
        <v>9.1851851851851904</v>
      </c>
      <c r="S822" s="8">
        <v>3.1993088082234098</v>
      </c>
      <c r="T822" s="8">
        <f t="shared" si="28"/>
        <v>4.2695794055540173</v>
      </c>
      <c r="U822" s="8">
        <v>4.2873314740108102E-2</v>
      </c>
      <c r="V822" s="8">
        <v>1</v>
      </c>
      <c r="W822" s="8">
        <f t="shared" si="29"/>
        <v>1.3678129378169548</v>
      </c>
      <c r="X822" s="8" t="s">
        <v>1685</v>
      </c>
      <c r="Y822" s="11" t="s">
        <v>1679</v>
      </c>
    </row>
    <row r="823" spans="14:25" x14ac:dyDescent="0.15">
      <c r="N823" s="8" t="s">
        <v>1424</v>
      </c>
      <c r="O823" s="8">
        <v>1205.5581363579699</v>
      </c>
      <c r="P823" s="8">
        <v>435.93133060150598</v>
      </c>
      <c r="Q823" s="8">
        <v>1975.18494211442</v>
      </c>
      <c r="R823" s="8">
        <v>4.5309543119762097</v>
      </c>
      <c r="S823" s="8">
        <v>2.1798149434627199</v>
      </c>
      <c r="T823" s="8">
        <f t="shared" si="28"/>
        <v>9.8578645561341958</v>
      </c>
      <c r="U823" s="8">
        <v>4.2960202485582702E-2</v>
      </c>
      <c r="V823" s="8">
        <v>1</v>
      </c>
      <c r="W823" s="8">
        <f t="shared" si="29"/>
        <v>1.3669336803307544</v>
      </c>
      <c r="X823" s="8" t="s">
        <v>1685</v>
      </c>
      <c r="Y823" s="11" t="s">
        <v>1679</v>
      </c>
    </row>
    <row r="824" spans="14:25" x14ac:dyDescent="0.15">
      <c r="N824" s="8" t="s">
        <v>1385</v>
      </c>
      <c r="O824" s="8">
        <v>74.717616545378604</v>
      </c>
      <c r="P824" s="8">
        <v>21.213203435596402</v>
      </c>
      <c r="Q824" s="8">
        <v>128.22202965516101</v>
      </c>
      <c r="R824" s="8">
        <v>6.0444444444444496</v>
      </c>
      <c r="S824" s="8">
        <v>2.5956097449206701</v>
      </c>
      <c r="T824" s="8">
        <f t="shared" si="28"/>
        <v>5.7046954680688522</v>
      </c>
      <c r="U824" s="8">
        <v>4.3006133364231203E-2</v>
      </c>
      <c r="V824" s="8">
        <v>1</v>
      </c>
      <c r="W824" s="8">
        <f t="shared" si="29"/>
        <v>1.3664696026462297</v>
      </c>
      <c r="X824" s="8" t="s">
        <v>2867</v>
      </c>
      <c r="Y824" s="11" t="s">
        <v>1679</v>
      </c>
    </row>
    <row r="825" spans="14:25" x14ac:dyDescent="0.15">
      <c r="N825" s="8" t="s">
        <v>1321</v>
      </c>
      <c r="O825" s="8">
        <v>1854.2696825315199</v>
      </c>
      <c r="P825" s="8">
        <v>674.57986925196599</v>
      </c>
      <c r="Q825" s="8">
        <v>3033.9594958110802</v>
      </c>
      <c r="R825" s="8">
        <v>4.4975541579315204</v>
      </c>
      <c r="S825" s="8">
        <v>2.1691406539967799</v>
      </c>
      <c r="T825" s="8">
        <f t="shared" si="28"/>
        <v>10.4824157830039</v>
      </c>
      <c r="U825" s="8">
        <v>4.3048777975670298E-2</v>
      </c>
      <c r="V825" s="8">
        <v>1</v>
      </c>
      <c r="W825" s="8">
        <f t="shared" si="29"/>
        <v>1.3660391723393814</v>
      </c>
      <c r="X825" s="8" t="s">
        <v>1685</v>
      </c>
      <c r="Y825" s="11" t="s">
        <v>1679</v>
      </c>
    </row>
    <row r="826" spans="14:25" x14ac:dyDescent="0.15">
      <c r="N826" s="8" t="s">
        <v>1521</v>
      </c>
      <c r="O826" s="8">
        <v>59.809448575362197</v>
      </c>
      <c r="P826" s="8">
        <v>15.9099025766973</v>
      </c>
      <c r="Q826" s="8">
        <v>103.708994574027</v>
      </c>
      <c r="R826" s="8">
        <v>6.5185185185185199</v>
      </c>
      <c r="S826" s="8">
        <v>2.70454411647383</v>
      </c>
      <c r="T826" s="8">
        <f t="shared" si="28"/>
        <v>5.3441251545665889</v>
      </c>
      <c r="U826" s="8">
        <v>4.31756545812556E-2</v>
      </c>
      <c r="V826" s="8">
        <v>1</v>
      </c>
      <c r="W826" s="8">
        <f t="shared" si="29"/>
        <v>1.3647610694206709</v>
      </c>
      <c r="X826" s="8" t="s">
        <v>2868</v>
      </c>
      <c r="Y826" s="11" t="s">
        <v>1679</v>
      </c>
    </row>
    <row r="827" spans="14:25" x14ac:dyDescent="0.15">
      <c r="N827" s="8" t="s">
        <v>760</v>
      </c>
      <c r="O827" s="8">
        <v>1662.8205215252699</v>
      </c>
      <c r="P827" s="8">
        <v>605.63695808627801</v>
      </c>
      <c r="Q827" s="8">
        <v>2720.0040849642501</v>
      </c>
      <c r="R827" s="8">
        <v>4.4911461373808201</v>
      </c>
      <c r="S827" s="8">
        <v>2.1670836667276898</v>
      </c>
      <c r="T827" s="8">
        <f t="shared" si="28"/>
        <v>10.325851269447844</v>
      </c>
      <c r="U827" s="8">
        <v>4.34163838285073E-2</v>
      </c>
      <c r="V827" s="8">
        <v>1</v>
      </c>
      <c r="W827" s="8">
        <f t="shared" si="29"/>
        <v>1.3623463519715626</v>
      </c>
      <c r="X827" s="8" t="s">
        <v>2246</v>
      </c>
      <c r="Y827" s="11" t="s">
        <v>1679</v>
      </c>
    </row>
    <row r="828" spans="14:25" x14ac:dyDescent="0.15">
      <c r="N828" s="8" t="s">
        <v>1526</v>
      </c>
      <c r="O828" s="8">
        <v>15.143870230411901</v>
      </c>
      <c r="P828" s="8">
        <v>1.0606601717798201</v>
      </c>
      <c r="Q828" s="8">
        <v>29.227080289044</v>
      </c>
      <c r="R828" s="8">
        <v>27.5555555555556</v>
      </c>
      <c r="S828" s="8">
        <v>4.7842713089445601</v>
      </c>
      <c r="T828" s="8">
        <f t="shared" si="28"/>
        <v>2.4770981551934379</v>
      </c>
      <c r="U828" s="8">
        <v>4.3474037441182403E-2</v>
      </c>
      <c r="V828" s="8">
        <v>1</v>
      </c>
      <c r="W828" s="8">
        <f t="shared" si="29"/>
        <v>1.3617700249344691</v>
      </c>
      <c r="X828" s="8" t="s">
        <v>2869</v>
      </c>
      <c r="Y828" s="11" t="s">
        <v>1679</v>
      </c>
    </row>
    <row r="829" spans="14:25" x14ac:dyDescent="0.15">
      <c r="N829" s="8" t="s">
        <v>1423</v>
      </c>
      <c r="O829" s="8">
        <v>242.655477077184</v>
      </c>
      <c r="P829" s="8">
        <v>82.731493398826004</v>
      </c>
      <c r="Q829" s="8">
        <v>402.57946075554099</v>
      </c>
      <c r="R829" s="8">
        <v>4.8660968660968704</v>
      </c>
      <c r="S829" s="8">
        <v>2.28276503931593</v>
      </c>
      <c r="T829" s="8">
        <f t="shared" si="28"/>
        <v>7.5117472392413687</v>
      </c>
      <c r="U829" s="8">
        <v>4.3497187487630803E-2</v>
      </c>
      <c r="V829" s="8">
        <v>1</v>
      </c>
      <c r="W829" s="8">
        <f t="shared" si="29"/>
        <v>1.3615388234612458</v>
      </c>
      <c r="X829" s="8" t="s">
        <v>1685</v>
      </c>
      <c r="Y829" s="11" t="s">
        <v>1679</v>
      </c>
    </row>
    <row r="830" spans="14:25" x14ac:dyDescent="0.15">
      <c r="N830" s="8" t="s">
        <v>1325</v>
      </c>
      <c r="O830" s="8">
        <v>472.70088322320697</v>
      </c>
      <c r="P830" s="8">
        <v>167.58430714121201</v>
      </c>
      <c r="Q830" s="8">
        <v>777.81745930520299</v>
      </c>
      <c r="R830" s="8">
        <v>4.6413502109704696</v>
      </c>
      <c r="S830" s="8">
        <v>2.2145445595137598</v>
      </c>
      <c r="T830" s="8">
        <f t="shared" si="28"/>
        <v>8.4960155286551426</v>
      </c>
      <c r="U830" s="8">
        <v>4.36609027863957E-2</v>
      </c>
      <c r="V830" s="8">
        <v>1</v>
      </c>
      <c r="W830" s="8">
        <f t="shared" si="29"/>
        <v>1.3599072885284726</v>
      </c>
      <c r="X830" s="8" t="s">
        <v>1685</v>
      </c>
      <c r="Y830" s="11" t="s">
        <v>1679</v>
      </c>
    </row>
    <row r="831" spans="14:25" x14ac:dyDescent="0.15">
      <c r="N831" s="8" t="s">
        <v>1212</v>
      </c>
      <c r="O831" s="8">
        <v>227.74730910716701</v>
      </c>
      <c r="P831" s="8">
        <v>77.428192539926897</v>
      </c>
      <c r="Q831" s="8">
        <v>378.06642567440798</v>
      </c>
      <c r="R831" s="8">
        <v>4.8828006088280098</v>
      </c>
      <c r="S831" s="8">
        <v>2.2877088661325899</v>
      </c>
      <c r="T831" s="8">
        <f t="shared" si="28"/>
        <v>7.4186414926674686</v>
      </c>
      <c r="U831" s="8">
        <v>4.3829472764211702E-2</v>
      </c>
      <c r="V831" s="8">
        <v>1</v>
      </c>
      <c r="W831" s="8">
        <f t="shared" si="29"/>
        <v>1.3582337535525366</v>
      </c>
      <c r="X831" s="8" t="s">
        <v>2870</v>
      </c>
      <c r="Y831" s="11" t="s">
        <v>1679</v>
      </c>
    </row>
    <row r="832" spans="14:25" x14ac:dyDescent="0.15">
      <c r="N832" s="8" t="s">
        <v>1449</v>
      </c>
      <c r="O832" s="8">
        <v>158.45084455088599</v>
      </c>
      <c r="P832" s="8">
        <v>51.972348417211201</v>
      </c>
      <c r="Q832" s="8">
        <v>264.92934068455997</v>
      </c>
      <c r="R832" s="8">
        <v>5.0975056689342404</v>
      </c>
      <c r="S832" s="8">
        <v>2.3497914746634101</v>
      </c>
      <c r="T832" s="8">
        <f t="shared" si="28"/>
        <v>6.874568082168067</v>
      </c>
      <c r="U832" s="8">
        <v>4.3922775519579703E-2</v>
      </c>
      <c r="V832" s="8">
        <v>1</v>
      </c>
      <c r="W832" s="8">
        <f t="shared" si="29"/>
        <v>1.3573102242330066</v>
      </c>
      <c r="X832" s="8" t="s">
        <v>2871</v>
      </c>
      <c r="Y832" s="11" t="s">
        <v>1679</v>
      </c>
    </row>
    <row r="833" spans="14:25" x14ac:dyDescent="0.15">
      <c r="N833" s="8" t="s">
        <v>321</v>
      </c>
      <c r="O833" s="8">
        <v>25.691546383111199</v>
      </c>
      <c r="P833" s="8">
        <v>4.2426406871192803</v>
      </c>
      <c r="Q833" s="8">
        <v>47.140452079103198</v>
      </c>
      <c r="R833" s="8">
        <v>11.1111111111111</v>
      </c>
      <c r="S833" s="8">
        <v>3.47393118833241</v>
      </c>
      <c r="T833" s="8">
        <f t="shared" si="28"/>
        <v>3.8219280948873622</v>
      </c>
      <c r="U833" s="8">
        <v>4.4093346550016697E-2</v>
      </c>
      <c r="V833" s="8">
        <v>1</v>
      </c>
      <c r="W833" s="8">
        <f t="shared" si="29"/>
        <v>1.3556269383011346</v>
      </c>
      <c r="X833" s="8" t="s">
        <v>1933</v>
      </c>
      <c r="Y833" s="11" t="s">
        <v>1679</v>
      </c>
    </row>
    <row r="834" spans="14:25" x14ac:dyDescent="0.15">
      <c r="N834" s="8" t="s">
        <v>1303</v>
      </c>
      <c r="O834" s="8">
        <v>22.332789172475099</v>
      </c>
      <c r="P834" s="8">
        <v>3.1819805153394598</v>
      </c>
      <c r="Q834" s="8">
        <v>41.483597829610801</v>
      </c>
      <c r="R834" s="8">
        <v>13.037037037037001</v>
      </c>
      <c r="S834" s="8">
        <v>3.70454411647383</v>
      </c>
      <c r="T834" s="8">
        <f t="shared" si="28"/>
        <v>3.5221970596792258</v>
      </c>
      <c r="U834" s="8">
        <v>4.4138167219128402E-2</v>
      </c>
      <c r="V834" s="8">
        <v>1</v>
      </c>
      <c r="W834" s="8">
        <f t="shared" si="29"/>
        <v>1.3551857043221796</v>
      </c>
      <c r="X834" s="8" t="s">
        <v>2872</v>
      </c>
      <c r="Y834" s="11" t="s">
        <v>1679</v>
      </c>
    </row>
    <row r="835" spans="14:25" x14ac:dyDescent="0.15">
      <c r="N835" s="8" t="s">
        <v>1354</v>
      </c>
      <c r="O835" s="8">
        <v>22.332789172475099</v>
      </c>
      <c r="P835" s="8">
        <v>3.1819805153394598</v>
      </c>
      <c r="Q835" s="8">
        <v>41.483597829610801</v>
      </c>
      <c r="R835" s="8">
        <v>13.037037037037001</v>
      </c>
      <c r="S835" s="8">
        <v>3.70454411647383</v>
      </c>
      <c r="T835" s="8">
        <f t="shared" si="28"/>
        <v>3.5221970596792258</v>
      </c>
      <c r="U835" s="8">
        <v>4.4138167219128402E-2</v>
      </c>
      <c r="V835" s="8">
        <v>1</v>
      </c>
      <c r="W835" s="8">
        <f t="shared" si="29"/>
        <v>1.3551857043221796</v>
      </c>
      <c r="X835" s="8" t="s">
        <v>1685</v>
      </c>
      <c r="Y835" s="11" t="s">
        <v>1679</v>
      </c>
    </row>
    <row r="836" spans="14:25" x14ac:dyDescent="0.15">
      <c r="N836" s="8" t="s">
        <v>1436</v>
      </c>
      <c r="O836" s="8">
        <v>85.795622783967801</v>
      </c>
      <c r="P836" s="8">
        <v>25.4558441227157</v>
      </c>
      <c r="Q836" s="8">
        <v>146.13540144522</v>
      </c>
      <c r="R836" s="8">
        <v>5.7407407407407396</v>
      </c>
      <c r="S836" s="8">
        <v>2.5212369031107702</v>
      </c>
      <c r="T836" s="8">
        <f t="shared" si="28"/>
        <v>5.9305434529976981</v>
      </c>
      <c r="U836" s="8">
        <v>4.4250958165703097E-2</v>
      </c>
      <c r="V836" s="8">
        <v>1</v>
      </c>
      <c r="W836" s="8">
        <f t="shared" si="29"/>
        <v>1.3540773210888137</v>
      </c>
      <c r="X836" s="8" t="s">
        <v>2873</v>
      </c>
      <c r="Y836" s="11" t="s">
        <v>1679</v>
      </c>
    </row>
    <row r="837" spans="14:25" x14ac:dyDescent="0.15">
      <c r="N837" s="8" t="s">
        <v>489</v>
      </c>
      <c r="O837" s="8">
        <v>10030.5453933916</v>
      </c>
      <c r="P837" s="8">
        <v>3708.0679605422501</v>
      </c>
      <c r="Q837" s="8">
        <v>16353.0228262409</v>
      </c>
      <c r="R837" s="8">
        <v>4.41011950165269</v>
      </c>
      <c r="S837" s="8">
        <v>2.1408177492308398</v>
      </c>
      <c r="T837" s="8">
        <f t="shared" ref="T837:T900" si="30">0.5*LOG(P837*Q837,2)</f>
        <v>12.926860844837172</v>
      </c>
      <c r="U837" s="8">
        <v>4.4288195371688197E-2</v>
      </c>
      <c r="V837" s="8">
        <v>1</v>
      </c>
      <c r="W837" s="8">
        <f t="shared" ref="W837:W900" si="31">-LOG10(U837)</f>
        <v>1.3537120157207767</v>
      </c>
      <c r="X837" s="8" t="s">
        <v>2044</v>
      </c>
      <c r="Y837" s="11" t="s">
        <v>1679</v>
      </c>
    </row>
    <row r="838" spans="14:25" x14ac:dyDescent="0.15">
      <c r="N838" s="8" t="s">
        <v>1413</v>
      </c>
      <c r="O838" s="8">
        <v>175.30355616916501</v>
      </c>
      <c r="P838" s="8">
        <v>58.336309447890201</v>
      </c>
      <c r="Q838" s="8">
        <v>292.27080289044</v>
      </c>
      <c r="R838" s="8">
        <v>5.0101010101010104</v>
      </c>
      <c r="S838" s="8">
        <v>2.3248396903072699</v>
      </c>
      <c r="T838" s="8">
        <f t="shared" si="30"/>
        <v>7.0287420593994501</v>
      </c>
      <c r="U838" s="8">
        <v>4.4335306329619899E-2</v>
      </c>
      <c r="V838" s="8">
        <v>1</v>
      </c>
      <c r="W838" s="8">
        <f t="shared" si="31"/>
        <v>1.3532502864818872</v>
      </c>
      <c r="X838" s="8" t="s">
        <v>2874</v>
      </c>
      <c r="Y838" s="11" t="s">
        <v>1679</v>
      </c>
    </row>
    <row r="839" spans="14:25" x14ac:dyDescent="0.15">
      <c r="N839" s="8" t="s">
        <v>1390</v>
      </c>
      <c r="O839" s="8">
        <v>47.317228774399801</v>
      </c>
      <c r="P839" s="8">
        <v>11.667261889578</v>
      </c>
      <c r="Q839" s="8">
        <v>82.967195659221602</v>
      </c>
      <c r="R839" s="8">
        <v>7.1111111111111196</v>
      </c>
      <c r="S839" s="8">
        <v>2.8300749985576901</v>
      </c>
      <c r="T839" s="8">
        <f t="shared" si="30"/>
        <v>4.9594316186372955</v>
      </c>
      <c r="U839" s="8">
        <v>4.46523145213907E-2</v>
      </c>
      <c r="V839" s="8">
        <v>1</v>
      </c>
      <c r="W839" s="8">
        <f t="shared" si="31"/>
        <v>1.3501560248422595</v>
      </c>
      <c r="X839" s="8" t="s">
        <v>2875</v>
      </c>
      <c r="Y839" s="11" t="s">
        <v>1679</v>
      </c>
    </row>
    <row r="840" spans="14:25" x14ac:dyDescent="0.15">
      <c r="N840" s="8" t="s">
        <v>1243</v>
      </c>
      <c r="O840" s="8">
        <v>1124.00515426112</v>
      </c>
      <c r="P840" s="8">
        <v>410.47548647879103</v>
      </c>
      <c r="Q840" s="8">
        <v>1837.53482204344</v>
      </c>
      <c r="R840" s="8">
        <v>4.4766006316393998</v>
      </c>
      <c r="S840" s="8">
        <v>2.1624036176711701</v>
      </c>
      <c r="T840" s="8">
        <f t="shared" si="30"/>
        <v>9.7623540657011496</v>
      </c>
      <c r="U840" s="8">
        <v>4.4701540520967503E-2</v>
      </c>
      <c r="V840" s="8">
        <v>1</v>
      </c>
      <c r="W840" s="8">
        <f t="shared" si="31"/>
        <v>1.3496775097936349</v>
      </c>
      <c r="X840" s="8" t="s">
        <v>2876</v>
      </c>
      <c r="Y840" s="11" t="s">
        <v>1679</v>
      </c>
    </row>
    <row r="841" spans="14:25" x14ac:dyDescent="0.15">
      <c r="N841" s="8" t="s">
        <v>1402</v>
      </c>
      <c r="O841" s="8">
        <v>981.05173333123605</v>
      </c>
      <c r="P841" s="8">
        <v>357.44247788979999</v>
      </c>
      <c r="Q841" s="8">
        <v>1604.66098877267</v>
      </c>
      <c r="R841" s="8">
        <v>4.4892845367622902</v>
      </c>
      <c r="S841" s="8">
        <v>2.1664855390617901</v>
      </c>
      <c r="T841" s="8">
        <f t="shared" si="30"/>
        <v>9.5648100514339109</v>
      </c>
      <c r="U841" s="8">
        <v>4.4718916722970299E-2</v>
      </c>
      <c r="V841" s="8">
        <v>1</v>
      </c>
      <c r="W841" s="8">
        <f t="shared" si="31"/>
        <v>1.3495087254019233</v>
      </c>
      <c r="X841" s="8" t="s">
        <v>1685</v>
      </c>
      <c r="Y841" s="11" t="s">
        <v>1679</v>
      </c>
    </row>
    <row r="842" spans="14:25" x14ac:dyDescent="0.15">
      <c r="N842" s="8" t="s">
        <v>1159</v>
      </c>
      <c r="O842" s="8">
        <v>14356.271127300301</v>
      </c>
      <c r="P842" s="8">
        <v>5330.8780233653797</v>
      </c>
      <c r="Q842" s="8">
        <v>23381.664231235201</v>
      </c>
      <c r="R842" s="8">
        <v>4.3860812663041102</v>
      </c>
      <c r="S842" s="8">
        <v>2.1329325428386299</v>
      </c>
      <c r="T842" s="8">
        <f t="shared" si="30"/>
        <v>13.44662372802113</v>
      </c>
      <c r="U842" s="8">
        <v>4.49257202813046E-2</v>
      </c>
      <c r="V842" s="8">
        <v>1</v>
      </c>
      <c r="W842" s="8">
        <f t="shared" si="31"/>
        <v>1.3475049512431765</v>
      </c>
      <c r="X842" s="8" t="s">
        <v>2877</v>
      </c>
      <c r="Y842" s="11" t="s">
        <v>1679</v>
      </c>
    </row>
    <row r="843" spans="14:25" x14ac:dyDescent="0.15">
      <c r="N843" s="8" t="s">
        <v>1485</v>
      </c>
      <c r="O843" s="8">
        <v>608.524310776123</v>
      </c>
      <c r="P843" s="8">
        <v>219.55665555842299</v>
      </c>
      <c r="Q843" s="8">
        <v>997.49196599382401</v>
      </c>
      <c r="R843" s="8">
        <v>4.5432098765432096</v>
      </c>
      <c r="S843" s="8">
        <v>2.1837119531723901</v>
      </c>
      <c r="T843" s="8">
        <f t="shared" si="30"/>
        <v>8.8703054348066761</v>
      </c>
      <c r="U843" s="8">
        <v>4.5018757345768899E-2</v>
      </c>
      <c r="V843" s="8">
        <v>1</v>
      </c>
      <c r="W843" s="8">
        <f t="shared" si="31"/>
        <v>1.3466064970148366</v>
      </c>
      <c r="X843" s="8" t="s">
        <v>2878</v>
      </c>
      <c r="Y843" s="11" t="s">
        <v>1679</v>
      </c>
    </row>
    <row r="844" spans="14:25" x14ac:dyDescent="0.15">
      <c r="N844" s="8" t="s">
        <v>341</v>
      </c>
      <c r="O844" s="8">
        <v>93.986276332711995</v>
      </c>
      <c r="P844" s="8">
        <v>28.6378246380552</v>
      </c>
      <c r="Q844" s="8">
        <v>159.33472802736901</v>
      </c>
      <c r="R844" s="8">
        <v>5.5637860082304602</v>
      </c>
      <c r="S844" s="8">
        <v>2.4760669326764</v>
      </c>
      <c r="T844" s="8">
        <f t="shared" si="30"/>
        <v>6.0778834692228285</v>
      </c>
      <c r="U844" s="8">
        <v>4.5152401092555999E-2</v>
      </c>
      <c r="V844" s="8">
        <v>1</v>
      </c>
      <c r="W844" s="8">
        <f t="shared" si="31"/>
        <v>1.3453191500343988</v>
      </c>
      <c r="X844" s="8" t="s">
        <v>1945</v>
      </c>
      <c r="Y844" s="11" t="s">
        <v>1679</v>
      </c>
    </row>
    <row r="845" spans="14:25" x14ac:dyDescent="0.15">
      <c r="N845" s="8" t="s">
        <v>1225</v>
      </c>
      <c r="O845" s="8">
        <v>2001.11219075793</v>
      </c>
      <c r="P845" s="8">
        <v>738.21947955875498</v>
      </c>
      <c r="Q845" s="8">
        <v>3264.0049019571102</v>
      </c>
      <c r="R845" s="8">
        <v>4.4214559386973198</v>
      </c>
      <c r="S845" s="8">
        <v>2.1445215120755998</v>
      </c>
      <c r="T845" s="8">
        <f t="shared" si="30"/>
        <v>10.600166752607684</v>
      </c>
      <c r="U845" s="8">
        <v>4.5165423257378497E-2</v>
      </c>
      <c r="V845" s="8">
        <v>1</v>
      </c>
      <c r="W845" s="8">
        <f t="shared" si="31"/>
        <v>1.3451939155216159</v>
      </c>
      <c r="X845" s="8" t="s">
        <v>2879</v>
      </c>
      <c r="Y845" s="11" t="s">
        <v>1679</v>
      </c>
    </row>
    <row r="846" spans="14:25" x14ac:dyDescent="0.15">
      <c r="N846" s="8" t="s">
        <v>944</v>
      </c>
      <c r="O846" s="8">
        <v>1216.5182914663601</v>
      </c>
      <c r="P846" s="8">
        <v>446.53793231930501</v>
      </c>
      <c r="Q846" s="8">
        <v>1986.4986506134101</v>
      </c>
      <c r="R846" s="8">
        <v>4.4486671945104304</v>
      </c>
      <c r="S846" s="8">
        <v>2.1533731743086002</v>
      </c>
      <c r="T846" s="8">
        <f t="shared" si="30"/>
        <v>9.8793255109418521</v>
      </c>
      <c r="U846" s="8">
        <v>4.53268920081265E-2</v>
      </c>
      <c r="V846" s="8">
        <v>1</v>
      </c>
      <c r="W846" s="8">
        <f t="shared" si="31"/>
        <v>1.3436440587925289</v>
      </c>
      <c r="X846" s="8" t="s">
        <v>2385</v>
      </c>
      <c r="Y846" s="11" t="s">
        <v>1679</v>
      </c>
    </row>
    <row r="847" spans="14:25" x14ac:dyDescent="0.15">
      <c r="N847" s="8" t="s">
        <v>1640</v>
      </c>
      <c r="O847" s="8">
        <v>521.90373008077097</v>
      </c>
      <c r="P847" s="8">
        <v>187.73685040502801</v>
      </c>
      <c r="Q847" s="8">
        <v>856.07060975651405</v>
      </c>
      <c r="R847" s="8">
        <v>4.5599497802887701</v>
      </c>
      <c r="S847" s="8">
        <v>2.1890179357656101</v>
      </c>
      <c r="T847" s="8">
        <f t="shared" si="30"/>
        <v>8.6470770186869554</v>
      </c>
      <c r="U847" s="8">
        <v>4.53486933226473E-2</v>
      </c>
      <c r="V847" s="8">
        <v>1</v>
      </c>
      <c r="W847" s="8">
        <f t="shared" si="31"/>
        <v>1.3434352221857944</v>
      </c>
      <c r="X847" s="8" t="s">
        <v>2880</v>
      </c>
      <c r="Y847" s="11" t="s">
        <v>1679</v>
      </c>
    </row>
    <row r="848" spans="14:25" x14ac:dyDescent="0.15">
      <c r="N848" s="8" t="s">
        <v>1412</v>
      </c>
      <c r="O848" s="8">
        <v>14296.874157680601</v>
      </c>
      <c r="P848" s="8">
        <v>5322.3927419911397</v>
      </c>
      <c r="Q848" s="8">
        <v>23271.3555733701</v>
      </c>
      <c r="R848" s="8">
        <v>4.3723484345246</v>
      </c>
      <c r="S848" s="8">
        <v>2.12840837464445</v>
      </c>
      <c r="T848" s="8">
        <f t="shared" si="30"/>
        <v>13.442063443452554</v>
      </c>
      <c r="U848" s="8">
        <v>4.53496317595539E-2</v>
      </c>
      <c r="V848" s="8">
        <v>1</v>
      </c>
      <c r="W848" s="8">
        <f t="shared" si="31"/>
        <v>1.3434262350745154</v>
      </c>
      <c r="X848" s="8" t="s">
        <v>2881</v>
      </c>
      <c r="Y848" s="11" t="s">
        <v>1679</v>
      </c>
    </row>
    <row r="849" spans="14:25" x14ac:dyDescent="0.15">
      <c r="N849" s="8" t="s">
        <v>1346</v>
      </c>
      <c r="O849" s="8">
        <v>805.453549336577</v>
      </c>
      <c r="P849" s="8">
        <v>293.80286758301003</v>
      </c>
      <c r="Q849" s="8">
        <v>1317.10423109014</v>
      </c>
      <c r="R849" s="8">
        <v>4.4829522663457704</v>
      </c>
      <c r="S849" s="8">
        <v>2.16444913791796</v>
      </c>
      <c r="T849" s="8">
        <f t="shared" si="30"/>
        <v>9.2809292357293245</v>
      </c>
      <c r="U849" s="8">
        <v>4.5574908861241201E-2</v>
      </c>
      <c r="V849" s="8">
        <v>1</v>
      </c>
      <c r="W849" s="8">
        <f t="shared" si="31"/>
        <v>1.3412741911556982</v>
      </c>
      <c r="X849" s="8" t="s">
        <v>1685</v>
      </c>
      <c r="Y849" s="11" t="s">
        <v>1679</v>
      </c>
    </row>
    <row r="850" spans="14:25" x14ac:dyDescent="0.15">
      <c r="N850" s="8" t="s">
        <v>1347</v>
      </c>
      <c r="O850" s="8">
        <v>1094.7780739720699</v>
      </c>
      <c r="P850" s="8">
        <v>401.99020510455199</v>
      </c>
      <c r="Q850" s="8">
        <v>1787.56594283959</v>
      </c>
      <c r="R850" s="8">
        <v>4.4467897977132802</v>
      </c>
      <c r="S850" s="8">
        <v>2.15276420928486</v>
      </c>
      <c r="T850" s="8">
        <f t="shared" si="30"/>
        <v>9.7273986435346735</v>
      </c>
      <c r="U850" s="8">
        <v>4.56615235332435E-2</v>
      </c>
      <c r="V850" s="8">
        <v>1</v>
      </c>
      <c r="W850" s="8">
        <f t="shared" si="31"/>
        <v>1.3404496020213841</v>
      </c>
      <c r="X850" s="8" t="s">
        <v>2882</v>
      </c>
      <c r="Y850" s="11" t="s">
        <v>1679</v>
      </c>
    </row>
    <row r="851" spans="14:25" x14ac:dyDescent="0.15">
      <c r="N851" s="8" t="s">
        <v>1435</v>
      </c>
      <c r="O851" s="8">
        <v>660.08418023764204</v>
      </c>
      <c r="P851" s="8">
        <v>239.70919882224001</v>
      </c>
      <c r="Q851" s="8">
        <v>1080.4591616530499</v>
      </c>
      <c r="R851" s="8">
        <v>4.5073746312684397</v>
      </c>
      <c r="S851" s="8">
        <v>2.1722873648994101</v>
      </c>
      <c r="T851" s="8">
        <f t="shared" si="30"/>
        <v>8.9912851455860512</v>
      </c>
      <c r="U851" s="8">
        <v>4.56774553420995E-2</v>
      </c>
      <c r="V851" s="8">
        <v>1</v>
      </c>
      <c r="W851" s="8">
        <f t="shared" si="31"/>
        <v>1.3402980983188408</v>
      </c>
      <c r="X851" s="8" t="s">
        <v>2883</v>
      </c>
      <c r="Y851" s="11" t="s">
        <v>1679</v>
      </c>
    </row>
    <row r="852" spans="14:25" x14ac:dyDescent="0.15">
      <c r="N852" s="8" t="s">
        <v>548</v>
      </c>
      <c r="O852" s="8">
        <v>28.5788990729563</v>
      </c>
      <c r="P852" s="8">
        <v>5.3033008588991004</v>
      </c>
      <c r="Q852" s="8">
        <v>51.854497287013501</v>
      </c>
      <c r="R852" s="8">
        <v>9.7777777777777892</v>
      </c>
      <c r="S852" s="8">
        <v>3.28950661719499</v>
      </c>
      <c r="T852" s="8">
        <f t="shared" si="30"/>
        <v>4.0516439042060108</v>
      </c>
      <c r="U852" s="8">
        <v>4.5927114797054899E-2</v>
      </c>
      <c r="V852" s="8">
        <v>1</v>
      </c>
      <c r="W852" s="8">
        <f t="shared" si="31"/>
        <v>1.3379308366869285</v>
      </c>
      <c r="X852" s="8" t="s">
        <v>1685</v>
      </c>
      <c r="Y852" s="11" t="s">
        <v>1679</v>
      </c>
    </row>
    <row r="853" spans="14:25" x14ac:dyDescent="0.15">
      <c r="N853" s="8" t="s">
        <v>658</v>
      </c>
      <c r="O853" s="8">
        <v>4083.5416613523098</v>
      </c>
      <c r="P853" s="8">
        <v>1523.10800667582</v>
      </c>
      <c r="Q853" s="8">
        <v>6643.9753160288101</v>
      </c>
      <c r="R853" s="8">
        <v>4.3621169916434601</v>
      </c>
      <c r="S853" s="8">
        <v>2.1250284634679901</v>
      </c>
      <c r="T853" s="8">
        <f t="shared" si="30"/>
        <v>11.635316766278201</v>
      </c>
      <c r="U853" s="8">
        <v>4.6211640353937301E-2</v>
      </c>
      <c r="V853" s="8">
        <v>1</v>
      </c>
      <c r="W853" s="8">
        <f t="shared" si="31"/>
        <v>1.3352486152506224</v>
      </c>
      <c r="X853" s="8" t="s">
        <v>2167</v>
      </c>
      <c r="Y853" s="11" t="s">
        <v>1679</v>
      </c>
    </row>
    <row r="854" spans="14:25" x14ac:dyDescent="0.15">
      <c r="N854" s="8" t="s">
        <v>1396</v>
      </c>
      <c r="O854" s="8">
        <v>18.502627441047999</v>
      </c>
      <c r="P854" s="8">
        <v>2.1213203435596402</v>
      </c>
      <c r="Q854" s="8">
        <v>34.883934538536401</v>
      </c>
      <c r="R854" s="8">
        <v>16.4444444444445</v>
      </c>
      <c r="S854" s="8">
        <v>4.0395283641866397</v>
      </c>
      <c r="T854" s="8">
        <f t="shared" si="30"/>
        <v>3.1047266828144755</v>
      </c>
      <c r="U854" s="8">
        <v>4.6542091203006598E-2</v>
      </c>
      <c r="V854" s="8">
        <v>1</v>
      </c>
      <c r="W854" s="8">
        <f t="shared" si="31"/>
        <v>1.3321541071360383</v>
      </c>
      <c r="X854" s="8" t="s">
        <v>2884</v>
      </c>
      <c r="Y854" s="11" t="s">
        <v>1679</v>
      </c>
    </row>
    <row r="855" spans="14:25" x14ac:dyDescent="0.15">
      <c r="N855" s="8" t="s">
        <v>266</v>
      </c>
      <c r="O855" s="8">
        <v>18.502627441047999</v>
      </c>
      <c r="P855" s="8">
        <v>2.1213203435596402</v>
      </c>
      <c r="Q855" s="8">
        <v>34.883934538536401</v>
      </c>
      <c r="R855" s="8">
        <v>16.4444444444445</v>
      </c>
      <c r="S855" s="8">
        <v>4.0395283641866397</v>
      </c>
      <c r="T855" s="8">
        <f t="shared" si="30"/>
        <v>3.1047266828144755</v>
      </c>
      <c r="U855" s="8">
        <v>4.6542091203006598E-2</v>
      </c>
      <c r="V855" s="8">
        <v>1</v>
      </c>
      <c r="W855" s="8">
        <f t="shared" si="31"/>
        <v>1.3321541071360383</v>
      </c>
      <c r="X855" s="8" t="s">
        <v>1685</v>
      </c>
      <c r="Y855" s="11" t="s">
        <v>1679</v>
      </c>
    </row>
    <row r="856" spans="14:25" x14ac:dyDescent="0.15">
      <c r="N856" s="8" t="s">
        <v>1398</v>
      </c>
      <c r="O856" s="8">
        <v>554.72526984084698</v>
      </c>
      <c r="P856" s="8">
        <v>201.525432638166</v>
      </c>
      <c r="Q856" s="8">
        <v>907.92510704352799</v>
      </c>
      <c r="R856" s="8">
        <v>4.5052631578947402</v>
      </c>
      <c r="S856" s="8">
        <v>2.1716113780702</v>
      </c>
      <c r="T856" s="8">
        <f t="shared" si="30"/>
        <v>8.7406237980872046</v>
      </c>
      <c r="U856" s="8">
        <v>4.6608680496637203E-2</v>
      </c>
      <c r="V856" s="8">
        <v>1</v>
      </c>
      <c r="W856" s="8">
        <f t="shared" si="31"/>
        <v>1.3315331918784179</v>
      </c>
      <c r="X856" s="8" t="s">
        <v>2885</v>
      </c>
      <c r="Y856" s="11" t="s">
        <v>1679</v>
      </c>
    </row>
    <row r="857" spans="14:25" x14ac:dyDescent="0.15">
      <c r="N857" s="8" t="s">
        <v>1573</v>
      </c>
      <c r="O857" s="8">
        <v>286.08361855505802</v>
      </c>
      <c r="P857" s="8">
        <v>100.762716319083</v>
      </c>
      <c r="Q857" s="8">
        <v>471.40452079103198</v>
      </c>
      <c r="R857" s="8">
        <v>4.6783625730994203</v>
      </c>
      <c r="S857" s="8">
        <v>2.2260036748888301</v>
      </c>
      <c r="T857" s="8">
        <f t="shared" si="30"/>
        <v>7.7678199464965179</v>
      </c>
      <c r="U857" s="8">
        <v>4.6658621340266E-2</v>
      </c>
      <c r="V857" s="8">
        <v>1</v>
      </c>
      <c r="W857" s="8">
        <f t="shared" si="31"/>
        <v>1.331068097800316</v>
      </c>
      <c r="X857" s="8" t="s">
        <v>1685</v>
      </c>
      <c r="Y857" s="11" t="s">
        <v>1679</v>
      </c>
    </row>
    <row r="858" spans="14:25" x14ac:dyDescent="0.15">
      <c r="N858" s="8" t="s">
        <v>1341</v>
      </c>
      <c r="O858" s="8">
        <v>6988.0416906411601</v>
      </c>
      <c r="P858" s="8">
        <v>2620.8912844679398</v>
      </c>
      <c r="Q858" s="8">
        <v>11355.1920968144</v>
      </c>
      <c r="R858" s="8">
        <v>4.3325689104725997</v>
      </c>
      <c r="S858" s="8">
        <v>2.1152226959535798</v>
      </c>
      <c r="T858" s="8">
        <f t="shared" si="30"/>
        <v>12.413453144026734</v>
      </c>
      <c r="U858" s="8">
        <v>4.6832746572444801E-2</v>
      </c>
      <c r="V858" s="8">
        <v>1</v>
      </c>
      <c r="W858" s="8">
        <f t="shared" si="31"/>
        <v>1.3294503716589001</v>
      </c>
      <c r="X858" s="8" t="s">
        <v>2886</v>
      </c>
      <c r="Y858" s="11" t="s">
        <v>1679</v>
      </c>
    </row>
    <row r="859" spans="14:25" x14ac:dyDescent="0.15">
      <c r="N859" s="8" t="s">
        <v>1357</v>
      </c>
      <c r="O859" s="8">
        <v>78.606703841904604</v>
      </c>
      <c r="P859" s="8">
        <v>23.3345237791561</v>
      </c>
      <c r="Q859" s="8">
        <v>133.87888390465301</v>
      </c>
      <c r="R859" s="8">
        <v>5.7373737373737397</v>
      </c>
      <c r="S859" s="8">
        <v>2.5203904994250701</v>
      </c>
      <c r="T859" s="8">
        <f t="shared" si="30"/>
        <v>5.8045893690709907</v>
      </c>
      <c r="U859" s="8">
        <v>4.69527981299519E-2</v>
      </c>
      <c r="V859" s="8">
        <v>1</v>
      </c>
      <c r="W859" s="8">
        <f t="shared" si="31"/>
        <v>1.3283385210509686</v>
      </c>
      <c r="X859" s="8" t="s">
        <v>2887</v>
      </c>
      <c r="Y859" s="11" t="s">
        <v>1679</v>
      </c>
    </row>
    <row r="860" spans="14:25" x14ac:dyDescent="0.15">
      <c r="N860" s="8" t="s">
        <v>1193</v>
      </c>
      <c r="O860" s="8">
        <v>172.47512904441899</v>
      </c>
      <c r="P860" s="8">
        <v>58.336309447890201</v>
      </c>
      <c r="Q860" s="8">
        <v>286.613948640947</v>
      </c>
      <c r="R860" s="8">
        <v>4.9131313131313199</v>
      </c>
      <c r="S860" s="8">
        <v>2.29664279847661</v>
      </c>
      <c r="T860" s="8">
        <f t="shared" si="30"/>
        <v>7.0146436134841226</v>
      </c>
      <c r="U860" s="8">
        <v>4.6993710211728601E-2</v>
      </c>
      <c r="V860" s="8">
        <v>1</v>
      </c>
      <c r="W860" s="8">
        <f t="shared" si="31"/>
        <v>1.3279602655352367</v>
      </c>
      <c r="X860" s="8" t="s">
        <v>2888</v>
      </c>
      <c r="Y860" s="11" t="s">
        <v>1679</v>
      </c>
    </row>
    <row r="861" spans="14:25" x14ac:dyDescent="0.15">
      <c r="N861" s="8" t="s">
        <v>1288</v>
      </c>
      <c r="O861" s="8">
        <v>21.861384651684101</v>
      </c>
      <c r="P861" s="8">
        <v>3.1819805153394598</v>
      </c>
      <c r="Q861" s="8">
        <v>40.540788788028799</v>
      </c>
      <c r="R861" s="8">
        <v>12.740740740740801</v>
      </c>
      <c r="S861" s="8">
        <v>3.6713772525386301</v>
      </c>
      <c r="T861" s="8">
        <f t="shared" si="30"/>
        <v>3.5056136277116279</v>
      </c>
      <c r="U861" s="8">
        <v>4.7141561059474799E-2</v>
      </c>
      <c r="V861" s="8">
        <v>1</v>
      </c>
      <c r="W861" s="8">
        <f t="shared" si="31"/>
        <v>1.3265960402187669</v>
      </c>
      <c r="X861" s="8" t="s">
        <v>2889</v>
      </c>
      <c r="Y861" s="11" t="s">
        <v>1679</v>
      </c>
    </row>
    <row r="862" spans="14:25" x14ac:dyDescent="0.15">
      <c r="N862" s="8" t="s">
        <v>1477</v>
      </c>
      <c r="O862" s="8">
        <v>40.599714353127602</v>
      </c>
      <c r="P862" s="8">
        <v>9.5459415460183905</v>
      </c>
      <c r="Q862" s="8">
        <v>71.653487160236907</v>
      </c>
      <c r="R862" s="8">
        <v>7.5061728395061804</v>
      </c>
      <c r="S862" s="8">
        <v>2.90807751055896</v>
      </c>
      <c r="T862" s="8">
        <f t="shared" si="30"/>
        <v>4.7089262574429505</v>
      </c>
      <c r="U862" s="8">
        <v>4.7152368564811802E-2</v>
      </c>
      <c r="V862" s="8">
        <v>1</v>
      </c>
      <c r="W862" s="8">
        <f t="shared" si="31"/>
        <v>1.3264964868335118</v>
      </c>
      <c r="X862" s="8" t="s">
        <v>1685</v>
      </c>
      <c r="Y862" s="11" t="s">
        <v>1679</v>
      </c>
    </row>
    <row r="863" spans="14:25" x14ac:dyDescent="0.15">
      <c r="N863" s="8" t="s">
        <v>1450</v>
      </c>
      <c r="O863" s="8">
        <v>661.67517049531205</v>
      </c>
      <c r="P863" s="8">
        <v>242.89117933757899</v>
      </c>
      <c r="Q863" s="8">
        <v>1080.4591616530499</v>
      </c>
      <c r="R863" s="8">
        <v>4.4483260553129602</v>
      </c>
      <c r="S863" s="8">
        <v>2.1532625392176499</v>
      </c>
      <c r="T863" s="8">
        <f t="shared" si="30"/>
        <v>9.0007975584269282</v>
      </c>
      <c r="U863" s="8">
        <v>4.74462738385764E-2</v>
      </c>
      <c r="V863" s="8">
        <v>1</v>
      </c>
      <c r="W863" s="8">
        <f t="shared" si="31"/>
        <v>1.3237978889245163</v>
      </c>
      <c r="X863" s="8" t="s">
        <v>2890</v>
      </c>
      <c r="Y863" s="11" t="s">
        <v>1679</v>
      </c>
    </row>
    <row r="864" spans="14:25" x14ac:dyDescent="0.15">
      <c r="N864" s="8" t="s">
        <v>1455</v>
      </c>
      <c r="O864" s="8">
        <v>169.11637183378301</v>
      </c>
      <c r="P864" s="8">
        <v>57.2756492761103</v>
      </c>
      <c r="Q864" s="8">
        <v>280.95709439145497</v>
      </c>
      <c r="R864" s="8">
        <v>4.9053497942386901</v>
      </c>
      <c r="S864" s="8">
        <v>2.2943560168563799</v>
      </c>
      <c r="T864" s="8">
        <f t="shared" si="30"/>
        <v>6.9870280113128151</v>
      </c>
      <c r="U864" s="8">
        <v>4.7518964489504503E-2</v>
      </c>
      <c r="V864" s="8">
        <v>1</v>
      </c>
      <c r="W864" s="8">
        <f t="shared" si="31"/>
        <v>1.323133031860914</v>
      </c>
      <c r="X864" s="8" t="s">
        <v>1685</v>
      </c>
      <c r="Y864" s="11" t="s">
        <v>1679</v>
      </c>
    </row>
    <row r="865" spans="14:25" x14ac:dyDescent="0.15">
      <c r="N865" s="8" t="s">
        <v>1189</v>
      </c>
      <c r="O865" s="8">
        <v>112.31212707846301</v>
      </c>
      <c r="P865" s="8">
        <v>36.062445840513902</v>
      </c>
      <c r="Q865" s="8">
        <v>188.56180831641299</v>
      </c>
      <c r="R865" s="8">
        <v>5.2287581699346504</v>
      </c>
      <c r="S865" s="8">
        <v>2.38646834708207</v>
      </c>
      <c r="T865" s="8">
        <f t="shared" si="30"/>
        <v>6.3656595155125331</v>
      </c>
      <c r="U865" s="8">
        <v>4.7847976992072799E-2</v>
      </c>
      <c r="V865" s="8">
        <v>1</v>
      </c>
      <c r="W865" s="8">
        <f t="shared" si="31"/>
        <v>1.3201364194284653</v>
      </c>
      <c r="X865" s="8" t="s">
        <v>2891</v>
      </c>
      <c r="Y865" s="11" t="s">
        <v>1679</v>
      </c>
    </row>
    <row r="866" spans="14:25" x14ac:dyDescent="0.15">
      <c r="N866" s="8" t="s">
        <v>360</v>
      </c>
      <c r="O866" s="8">
        <v>174.41967269268201</v>
      </c>
      <c r="P866" s="8">
        <v>59.396969619670003</v>
      </c>
      <c r="Q866" s="8">
        <v>289.44237576569401</v>
      </c>
      <c r="R866" s="8">
        <v>4.8730158730158797</v>
      </c>
      <c r="S866" s="8">
        <v>2.28481492187026</v>
      </c>
      <c r="T866" s="8">
        <f t="shared" si="30"/>
        <v>7.0347248837138929</v>
      </c>
      <c r="U866" s="8">
        <v>4.7852163653131198E-2</v>
      </c>
      <c r="V866" s="8">
        <v>1</v>
      </c>
      <c r="W866" s="8">
        <f t="shared" si="31"/>
        <v>1.3200984206588886</v>
      </c>
      <c r="X866" s="8" t="s">
        <v>1960</v>
      </c>
      <c r="Y866" s="11" t="s">
        <v>1679</v>
      </c>
    </row>
    <row r="867" spans="14:25" x14ac:dyDescent="0.15">
      <c r="N867" s="8" t="s">
        <v>1155</v>
      </c>
      <c r="O867" s="8">
        <v>129.164838696743</v>
      </c>
      <c r="P867" s="8">
        <v>42.426406871192803</v>
      </c>
      <c r="Q867" s="8">
        <v>215.90327052229301</v>
      </c>
      <c r="R867" s="8">
        <v>5.0888888888888903</v>
      </c>
      <c r="S867" s="8">
        <v>2.3473506917672702</v>
      </c>
      <c r="T867" s="8">
        <f t="shared" si="30"/>
        <v>6.5805659414921536</v>
      </c>
      <c r="U867" s="8">
        <v>4.80110328012502E-2</v>
      </c>
      <c r="V867" s="8">
        <v>1</v>
      </c>
      <c r="W867" s="8">
        <f t="shared" si="31"/>
        <v>1.3186589514967915</v>
      </c>
      <c r="X867" s="8" t="s">
        <v>2892</v>
      </c>
      <c r="Y867" s="11" t="s">
        <v>1679</v>
      </c>
    </row>
    <row r="868" spans="14:25" x14ac:dyDescent="0.15">
      <c r="N868" s="8" t="s">
        <v>1254</v>
      </c>
      <c r="O868" s="8">
        <v>482.600378159819</v>
      </c>
      <c r="P868" s="8">
        <v>176.06958851544999</v>
      </c>
      <c r="Q868" s="8">
        <v>789.13116780418795</v>
      </c>
      <c r="R868" s="8">
        <v>4.4819277108433804</v>
      </c>
      <c r="S868" s="8">
        <v>2.16411937976111</v>
      </c>
      <c r="T868" s="8">
        <f t="shared" si="30"/>
        <v>8.5420616219486334</v>
      </c>
      <c r="U868" s="8">
        <v>4.8136672304869697E-2</v>
      </c>
      <c r="V868" s="8">
        <v>1</v>
      </c>
      <c r="W868" s="8">
        <f t="shared" si="31"/>
        <v>1.3175239358637481</v>
      </c>
      <c r="X868" s="8" t="s">
        <v>2893</v>
      </c>
      <c r="Y868" s="11" t="s">
        <v>1679</v>
      </c>
    </row>
    <row r="869" spans="14:25" x14ac:dyDescent="0.15">
      <c r="N869" s="8" t="s">
        <v>475</v>
      </c>
      <c r="O869" s="8">
        <v>917.94245311033706</v>
      </c>
      <c r="P869" s="8">
        <v>341.53257531310197</v>
      </c>
      <c r="Q869" s="8">
        <v>1494.3523309075699</v>
      </c>
      <c r="R869" s="8">
        <v>4.37543133195308</v>
      </c>
      <c r="S869" s="8">
        <v>2.1294252454698399</v>
      </c>
      <c r="T869" s="8">
        <f t="shared" si="30"/>
        <v>9.4805920015706935</v>
      </c>
      <c r="U869" s="8">
        <v>4.8430875555592702E-2</v>
      </c>
      <c r="V869" s="8">
        <v>1</v>
      </c>
      <c r="W869" s="8">
        <f t="shared" si="31"/>
        <v>1.3148776795075525</v>
      </c>
      <c r="X869" s="8" t="s">
        <v>1685</v>
      </c>
      <c r="Y869" s="11" t="s">
        <v>1679</v>
      </c>
    </row>
    <row r="870" spans="14:25" x14ac:dyDescent="0.15">
      <c r="N870" s="8" t="s">
        <v>728</v>
      </c>
      <c r="O870" s="8">
        <v>131.58078686579699</v>
      </c>
      <c r="P870" s="8">
        <v>43.487067042972697</v>
      </c>
      <c r="Q870" s="8">
        <v>219.67450668862099</v>
      </c>
      <c r="R870" s="8">
        <v>5.0514905149051499</v>
      </c>
      <c r="S870" s="8">
        <v>2.3367091385938901</v>
      </c>
      <c r="T870" s="8">
        <f t="shared" si="30"/>
        <v>6.6108690746361836</v>
      </c>
      <c r="U870" s="8">
        <v>4.8538794337659903E-2</v>
      </c>
      <c r="V870" s="8">
        <v>1</v>
      </c>
      <c r="W870" s="8">
        <f t="shared" si="31"/>
        <v>1.3139110153754134</v>
      </c>
      <c r="X870" s="8" t="s">
        <v>2219</v>
      </c>
      <c r="Y870" s="11" t="s">
        <v>1679</v>
      </c>
    </row>
    <row r="871" spans="14:25" x14ac:dyDescent="0.15">
      <c r="N871" s="8" t="s">
        <v>1238</v>
      </c>
      <c r="O871" s="8">
        <v>517.77894052385</v>
      </c>
      <c r="P871" s="8">
        <v>189.85817074858801</v>
      </c>
      <c r="Q871" s="8">
        <v>845.69971029911096</v>
      </c>
      <c r="R871" s="8">
        <v>4.4543761638733699</v>
      </c>
      <c r="S871" s="8">
        <v>2.1552233962126901</v>
      </c>
      <c r="T871" s="8">
        <f t="shared" si="30"/>
        <v>8.6463899760917595</v>
      </c>
      <c r="U871" s="8">
        <v>4.8555570555637403E-2</v>
      </c>
      <c r="V871" s="8">
        <v>1</v>
      </c>
      <c r="W871" s="8">
        <f t="shared" si="31"/>
        <v>1.3137609383039925</v>
      </c>
      <c r="X871" s="8" t="s">
        <v>2894</v>
      </c>
      <c r="Y871" s="11" t="s">
        <v>1679</v>
      </c>
    </row>
    <row r="872" spans="14:25" x14ac:dyDescent="0.15">
      <c r="N872" s="8" t="s">
        <v>1292</v>
      </c>
      <c r="O872" s="8">
        <v>268.81842798108602</v>
      </c>
      <c r="P872" s="8">
        <v>95.459415460183905</v>
      </c>
      <c r="Q872" s="8">
        <v>442.17744050198797</v>
      </c>
      <c r="R872" s="8">
        <v>4.6320987654321</v>
      </c>
      <c r="S872" s="8">
        <v>2.2116660147433902</v>
      </c>
      <c r="T872" s="8">
        <f t="shared" si="30"/>
        <v>7.6826486044225266</v>
      </c>
      <c r="U872" s="8">
        <v>4.8640942407477898E-2</v>
      </c>
      <c r="V872" s="8">
        <v>1</v>
      </c>
      <c r="W872" s="8">
        <f t="shared" si="31"/>
        <v>1.3129980192944817</v>
      </c>
      <c r="X872" s="8" t="s">
        <v>2895</v>
      </c>
      <c r="Y872" s="11" t="s">
        <v>1679</v>
      </c>
    </row>
    <row r="873" spans="14:25" x14ac:dyDescent="0.15">
      <c r="N873" s="8" t="s">
        <v>1510</v>
      </c>
      <c r="O873" s="8">
        <v>464.33345297916702</v>
      </c>
      <c r="P873" s="8">
        <v>169.70562748477099</v>
      </c>
      <c r="Q873" s="8">
        <v>758.96127847356195</v>
      </c>
      <c r="R873" s="8">
        <v>4.4722222222222303</v>
      </c>
      <c r="S873" s="8">
        <v>2.16099187667231</v>
      </c>
      <c r="T873" s="8">
        <f t="shared" si="30"/>
        <v>8.4873865339446706</v>
      </c>
      <c r="U873" s="8">
        <v>4.8687345571048597E-2</v>
      </c>
      <c r="V873" s="8">
        <v>1</v>
      </c>
      <c r="W873" s="8">
        <f t="shared" si="31"/>
        <v>1.3125839024980777</v>
      </c>
      <c r="X873" s="8" t="s">
        <v>2896</v>
      </c>
      <c r="Y873" s="11" t="s">
        <v>1679</v>
      </c>
    </row>
    <row r="874" spans="14:25" x14ac:dyDescent="0.15">
      <c r="N874" s="8" t="s">
        <v>1194</v>
      </c>
      <c r="O874" s="8">
        <v>103.178664488137</v>
      </c>
      <c r="P874" s="8">
        <v>32.880465325174498</v>
      </c>
      <c r="Q874" s="8">
        <v>173.47686365109999</v>
      </c>
      <c r="R874" s="8">
        <v>5.27598566308244</v>
      </c>
      <c r="S874" s="8">
        <v>2.39944064422783</v>
      </c>
      <c r="T874" s="8">
        <f t="shared" si="30"/>
        <v>6.2388791332219462</v>
      </c>
      <c r="U874" s="8">
        <v>4.8875528310632098E-2</v>
      </c>
      <c r="V874" s="8">
        <v>1</v>
      </c>
      <c r="W874" s="8">
        <f t="shared" si="31"/>
        <v>1.3109085351479501</v>
      </c>
      <c r="X874" s="8" t="s">
        <v>2897</v>
      </c>
      <c r="Y874" s="11" t="s">
        <v>1679</v>
      </c>
    </row>
    <row r="875" spans="14:25" x14ac:dyDescent="0.15">
      <c r="N875" s="8" t="s">
        <v>1237</v>
      </c>
      <c r="O875" s="8">
        <v>1913.0184709351099</v>
      </c>
      <c r="P875" s="8">
        <v>722.30957698205805</v>
      </c>
      <c r="Q875" s="8">
        <v>3103.7273648881501</v>
      </c>
      <c r="R875" s="8">
        <v>4.2969489313101699</v>
      </c>
      <c r="S875" s="8">
        <v>2.1033126309672401</v>
      </c>
      <c r="T875" s="8">
        <f t="shared" si="30"/>
        <v>10.548129804216847</v>
      </c>
      <c r="U875" s="8">
        <v>4.9210740236177601E-2</v>
      </c>
      <c r="V875" s="8">
        <v>1</v>
      </c>
      <c r="W875" s="8">
        <f t="shared" si="31"/>
        <v>1.3079401021866195</v>
      </c>
      <c r="X875" s="8" t="s">
        <v>2898</v>
      </c>
      <c r="Y875" s="11" t="s">
        <v>1679</v>
      </c>
    </row>
    <row r="876" spans="14:25" x14ac:dyDescent="0.15">
      <c r="N876" s="8" t="s">
        <v>1528</v>
      </c>
      <c r="O876" s="8">
        <v>251.02290732122501</v>
      </c>
      <c r="P876" s="8">
        <v>89.095454429504997</v>
      </c>
      <c r="Q876" s="8">
        <v>412.95036021294402</v>
      </c>
      <c r="R876" s="8">
        <v>4.6349206349206398</v>
      </c>
      <c r="S876" s="8">
        <v>2.2125446353800999</v>
      </c>
      <c r="T876" s="8">
        <f t="shared" si="30"/>
        <v>7.5835522411899676</v>
      </c>
      <c r="U876" s="8">
        <v>4.93485059893123E-2</v>
      </c>
      <c r="V876" s="8">
        <v>1</v>
      </c>
      <c r="W876" s="8">
        <f t="shared" si="31"/>
        <v>1.3067259909258377</v>
      </c>
      <c r="X876" s="8" t="s">
        <v>2899</v>
      </c>
      <c r="Y876" s="11" t="s">
        <v>1679</v>
      </c>
    </row>
    <row r="877" spans="14:25" x14ac:dyDescent="0.15">
      <c r="N877" s="8" t="s">
        <v>1126</v>
      </c>
      <c r="O877" s="8">
        <v>105.59461265719101</v>
      </c>
      <c r="P877" s="8">
        <v>33.941125496954299</v>
      </c>
      <c r="Q877" s="8">
        <v>177.248099817428</v>
      </c>
      <c r="R877" s="8">
        <v>5.2222222222222303</v>
      </c>
      <c r="S877" s="8">
        <v>2.3846638502353299</v>
      </c>
      <c r="T877" s="8">
        <f t="shared" si="30"/>
        <v>6.2772944258388197</v>
      </c>
      <c r="U877" s="8">
        <v>4.9534156066608499E-2</v>
      </c>
      <c r="V877" s="8">
        <v>1</v>
      </c>
      <c r="W877" s="8">
        <f t="shared" si="31"/>
        <v>1.3050952318586162</v>
      </c>
      <c r="X877" s="8" t="s">
        <v>2900</v>
      </c>
      <c r="Y877" s="11" t="s">
        <v>1679</v>
      </c>
    </row>
    <row r="878" spans="14:25" x14ac:dyDescent="0.15">
      <c r="N878" s="8" t="s">
        <v>1626</v>
      </c>
      <c r="O878" s="8">
        <v>1273.02790839618</v>
      </c>
      <c r="P878" s="8">
        <v>479.418397644479</v>
      </c>
      <c r="Q878" s="8">
        <v>2066.6374191478799</v>
      </c>
      <c r="R878" s="8">
        <v>4.3107177974434698</v>
      </c>
      <c r="S878" s="8">
        <v>2.1079281191030299</v>
      </c>
      <c r="T878" s="8">
        <f t="shared" si="30"/>
        <v>9.9591055226878566</v>
      </c>
      <c r="U878" s="8">
        <v>4.9592712769329597E-2</v>
      </c>
      <c r="V878" s="8">
        <v>1</v>
      </c>
      <c r="W878" s="8">
        <f t="shared" si="31"/>
        <v>1.3045821347311282</v>
      </c>
      <c r="X878" s="8" t="s">
        <v>2901</v>
      </c>
      <c r="Y878" s="11" t="s">
        <v>1679</v>
      </c>
    </row>
    <row r="879" spans="14:25" x14ac:dyDescent="0.15">
      <c r="N879" s="8" t="s">
        <v>1616</v>
      </c>
      <c r="O879" s="8">
        <v>655.60583729012797</v>
      </c>
      <c r="P879" s="8">
        <v>243.95183950935899</v>
      </c>
      <c r="Q879" s="8">
        <v>1067.2598350709</v>
      </c>
      <c r="R879" s="8">
        <v>4.3748792270531398</v>
      </c>
      <c r="S879" s="8">
        <v>2.1292431904451998</v>
      </c>
      <c r="T879" s="8">
        <f t="shared" si="30"/>
        <v>8.9950741468881326</v>
      </c>
      <c r="U879" s="8">
        <v>4.9825800247390299E-2</v>
      </c>
      <c r="V879" s="8">
        <v>1</v>
      </c>
      <c r="W879" s="8">
        <f t="shared" si="31"/>
        <v>1.3025457174095154</v>
      </c>
      <c r="X879" s="8" t="s">
        <v>1685</v>
      </c>
      <c r="Y879" s="11" t="s">
        <v>1679</v>
      </c>
    </row>
    <row r="880" spans="14:25" x14ac:dyDescent="0.15">
      <c r="N880" s="8" t="s">
        <v>1538</v>
      </c>
      <c r="O880" s="8">
        <v>5313.6128327914103</v>
      </c>
      <c r="P880" s="8">
        <v>2026.9215882712399</v>
      </c>
      <c r="Q880" s="8">
        <v>8600.3040773115899</v>
      </c>
      <c r="R880" s="8">
        <v>4.2430373858945298</v>
      </c>
      <c r="S880" s="8">
        <v>2.0850973904379901</v>
      </c>
      <c r="T880" s="8">
        <f t="shared" si="30"/>
        <v>12.027623258917606</v>
      </c>
      <c r="U880" s="8">
        <v>4.99679598798781E-2</v>
      </c>
      <c r="V880" s="8">
        <v>1</v>
      </c>
      <c r="W880" s="8">
        <f t="shared" si="31"/>
        <v>1.3013083818161371</v>
      </c>
      <c r="X880" s="8" t="s">
        <v>2902</v>
      </c>
      <c r="Y880" s="11" t="s">
        <v>1679</v>
      </c>
    </row>
    <row r="881" spans="14:25" x14ac:dyDescent="0.15">
      <c r="N881" s="8" t="s">
        <v>217</v>
      </c>
      <c r="O881" s="8">
        <v>1400.0714267493699</v>
      </c>
      <c r="P881" s="8">
        <v>0</v>
      </c>
      <c r="Q881" s="8">
        <v>2800.1428534987299</v>
      </c>
      <c r="R881" s="8" t="s">
        <v>1052</v>
      </c>
      <c r="S881" s="8" t="s">
        <v>1052</v>
      </c>
      <c r="T881" s="8" t="e">
        <f t="shared" si="30"/>
        <v>#NUM!</v>
      </c>
      <c r="U881" s="9">
        <v>1.31740724709672E-11</v>
      </c>
      <c r="V881" s="9">
        <v>7.4436144275458898E-8</v>
      </c>
      <c r="W881" s="8">
        <f t="shared" si="31"/>
        <v>10.880279951820983</v>
      </c>
      <c r="X881" s="8" t="s">
        <v>1850</v>
      </c>
      <c r="Y881" s="11" t="s">
        <v>1679</v>
      </c>
    </row>
    <row r="882" spans="14:25" x14ac:dyDescent="0.15">
      <c r="N882" s="8" t="s">
        <v>223</v>
      </c>
      <c r="O882" s="8">
        <v>1270.43518353183</v>
      </c>
      <c r="P882" s="8">
        <v>0</v>
      </c>
      <c r="Q882" s="8">
        <v>2540.8703670636601</v>
      </c>
      <c r="R882" s="8" t="s">
        <v>1052</v>
      </c>
      <c r="S882" s="8" t="s">
        <v>1052</v>
      </c>
      <c r="T882" s="8" t="e">
        <f t="shared" si="30"/>
        <v>#NUM!</v>
      </c>
      <c r="U882" s="9">
        <v>2.0366713149495999E-11</v>
      </c>
      <c r="V882" s="9">
        <v>9.5896668864402101E-8</v>
      </c>
      <c r="W882" s="8">
        <f t="shared" si="31"/>
        <v>10.691079053288242</v>
      </c>
      <c r="X882" s="8" t="s">
        <v>1856</v>
      </c>
      <c r="Y882" s="11" t="s">
        <v>1679</v>
      </c>
    </row>
    <row r="883" spans="14:25" x14ac:dyDescent="0.15">
      <c r="N883" s="8" t="s">
        <v>340</v>
      </c>
      <c r="O883" s="8">
        <v>808.93015767741099</v>
      </c>
      <c r="P883" s="8">
        <v>0</v>
      </c>
      <c r="Q883" s="8">
        <v>1617.8603153548199</v>
      </c>
      <c r="R883" s="8" t="s">
        <v>1052</v>
      </c>
      <c r="S883" s="8" t="s">
        <v>1052</v>
      </c>
      <c r="T883" s="8" t="e">
        <f t="shared" si="30"/>
        <v>#NUM!</v>
      </c>
      <c r="U883" s="9">
        <v>1.57657509873482E-10</v>
      </c>
      <c r="V883" s="9">
        <v>4.9488692349286096E-7</v>
      </c>
      <c r="W883" s="8">
        <f t="shared" si="31"/>
        <v>9.8022853371968726</v>
      </c>
      <c r="X883" s="8" t="s">
        <v>1944</v>
      </c>
      <c r="Y883" s="11" t="s">
        <v>1679</v>
      </c>
    </row>
    <row r="884" spans="14:25" x14ac:dyDescent="0.15">
      <c r="N884" s="8" t="s">
        <v>1273</v>
      </c>
      <c r="O884" s="8">
        <v>660.90913814902694</v>
      </c>
      <c r="P884" s="8">
        <v>0</v>
      </c>
      <c r="Q884" s="8">
        <v>1321.81827629805</v>
      </c>
      <c r="R884" s="8" t="s">
        <v>1052</v>
      </c>
      <c r="S884" s="8" t="s">
        <v>1052</v>
      </c>
      <c r="T884" s="8" t="e">
        <f t="shared" si="30"/>
        <v>#NUM!</v>
      </c>
      <c r="U884" s="9">
        <v>3.9955136000493702E-10</v>
      </c>
      <c r="V884" s="9">
        <v>1.0257406764308699E-6</v>
      </c>
      <c r="W884" s="8">
        <f t="shared" si="31"/>
        <v>9.3984273867303134</v>
      </c>
      <c r="X884" s="8" t="s">
        <v>1685</v>
      </c>
      <c r="Y884" s="11" t="s">
        <v>1679</v>
      </c>
    </row>
    <row r="885" spans="14:25" x14ac:dyDescent="0.15">
      <c r="N885" s="8" t="s">
        <v>336</v>
      </c>
      <c r="O885" s="8">
        <v>648.65262060845998</v>
      </c>
      <c r="P885" s="8">
        <v>0</v>
      </c>
      <c r="Q885" s="8">
        <v>1297.30524121692</v>
      </c>
      <c r="R885" s="8" t="s">
        <v>1052</v>
      </c>
      <c r="S885" s="8" t="s">
        <v>1052</v>
      </c>
      <c r="T885" s="8" t="e">
        <f t="shared" si="30"/>
        <v>#NUM!</v>
      </c>
      <c r="U885" s="9">
        <v>4.35697430787244E-10</v>
      </c>
      <c r="V885" s="9">
        <v>1.0257406764308699E-6</v>
      </c>
      <c r="W885" s="8">
        <f t="shared" si="31"/>
        <v>9.3608150009965669</v>
      </c>
      <c r="X885" s="8" t="s">
        <v>1685</v>
      </c>
      <c r="Y885" s="11" t="s">
        <v>1679</v>
      </c>
    </row>
    <row r="886" spans="14:25" x14ac:dyDescent="0.15">
      <c r="N886" s="8" t="s">
        <v>369</v>
      </c>
      <c r="O886" s="8">
        <v>296.98484809835003</v>
      </c>
      <c r="P886" s="8">
        <v>0</v>
      </c>
      <c r="Q886" s="8">
        <v>593.96969619670006</v>
      </c>
      <c r="R886" s="8" t="s">
        <v>1052</v>
      </c>
      <c r="S886" s="8" t="s">
        <v>1052</v>
      </c>
      <c r="T886" s="8" t="e">
        <f t="shared" si="30"/>
        <v>#NUM!</v>
      </c>
      <c r="U886" s="9">
        <v>1.7509924753061201E-8</v>
      </c>
      <c r="V886" s="9">
        <v>1.89103658571536E-5</v>
      </c>
      <c r="W886" s="8">
        <f t="shared" si="31"/>
        <v>7.7567157202443964</v>
      </c>
      <c r="X886" s="8" t="s">
        <v>1685</v>
      </c>
      <c r="Y886" s="11" t="s">
        <v>1679</v>
      </c>
    </row>
    <row r="887" spans="14:25" x14ac:dyDescent="0.15">
      <c r="N887" s="8" t="s">
        <v>224</v>
      </c>
      <c r="O887" s="8">
        <v>249.844396019247</v>
      </c>
      <c r="P887" s="8">
        <v>0</v>
      </c>
      <c r="Q887" s="8">
        <v>499.688792038494</v>
      </c>
      <c r="R887" s="8" t="s">
        <v>1052</v>
      </c>
      <c r="S887" s="8" t="s">
        <v>1052</v>
      </c>
      <c r="T887" s="8" t="e">
        <f t="shared" si="30"/>
        <v>#NUM!</v>
      </c>
      <c r="U887" s="9">
        <v>4.0517569469847903E-8</v>
      </c>
      <c r="V887" s="9">
        <v>3.5770682971645999E-5</v>
      </c>
      <c r="W887" s="8">
        <f t="shared" si="31"/>
        <v>7.3923566145825532</v>
      </c>
      <c r="X887" s="8" t="s">
        <v>1857</v>
      </c>
      <c r="Y887" s="11" t="s">
        <v>1679</v>
      </c>
    </row>
    <row r="888" spans="14:25" x14ac:dyDescent="0.15">
      <c r="N888" s="8" t="s">
        <v>513</v>
      </c>
      <c r="O888" s="8">
        <v>234.288046833143</v>
      </c>
      <c r="P888" s="8">
        <v>0</v>
      </c>
      <c r="Q888" s="8">
        <v>468.576093666286</v>
      </c>
      <c r="R888" s="8" t="s">
        <v>1052</v>
      </c>
      <c r="S888" s="8" t="s">
        <v>1052</v>
      </c>
      <c r="T888" s="8" t="e">
        <f t="shared" si="30"/>
        <v>#NUM!</v>
      </c>
      <c r="U888" s="9">
        <v>5.5463619067280099E-8</v>
      </c>
      <c r="V888" s="9">
        <v>4.4464106111259299E-5</v>
      </c>
      <c r="W888" s="8">
        <f t="shared" si="31"/>
        <v>7.2559917956007594</v>
      </c>
      <c r="X888" s="8" t="s">
        <v>2064</v>
      </c>
      <c r="Y888" s="11" t="s">
        <v>1679</v>
      </c>
    </row>
    <row r="889" spans="14:25" x14ac:dyDescent="0.15">
      <c r="N889" s="8" t="s">
        <v>1054</v>
      </c>
      <c r="O889" s="8">
        <v>220.14591120941199</v>
      </c>
      <c r="P889" s="8">
        <v>0</v>
      </c>
      <c r="Q889" s="8">
        <v>440.29182241882398</v>
      </c>
      <c r="R889" s="8" t="s">
        <v>1052</v>
      </c>
      <c r="S889" s="8" t="s">
        <v>1052</v>
      </c>
      <c r="T889" s="8" t="e">
        <f t="shared" si="30"/>
        <v>#NUM!</v>
      </c>
      <c r="U889" s="9">
        <v>7.5247700829349106E-8</v>
      </c>
      <c r="V889" s="9">
        <v>5.4508276823844603E-5</v>
      </c>
      <c r="W889" s="8">
        <f t="shared" si="31"/>
        <v>7.1235067652674235</v>
      </c>
      <c r="X889" s="8" t="s">
        <v>2465</v>
      </c>
      <c r="Y889" s="11" t="s">
        <v>1679</v>
      </c>
    </row>
    <row r="890" spans="14:25" x14ac:dyDescent="0.15">
      <c r="N890" s="8" t="s">
        <v>1090</v>
      </c>
      <c r="O890" s="8">
        <v>197.989898732233</v>
      </c>
      <c r="P890" s="8">
        <v>0</v>
      </c>
      <c r="Q890" s="8">
        <v>395.97979746446703</v>
      </c>
      <c r="R890" s="8" t="s">
        <v>1052</v>
      </c>
      <c r="S890" s="8" t="s">
        <v>1052</v>
      </c>
      <c r="T890" s="8" t="e">
        <f t="shared" si="30"/>
        <v>#NUM!</v>
      </c>
      <c r="U890" s="9">
        <v>1.26797777066494E-7</v>
      </c>
      <c r="V890" s="9">
        <v>8.5289619045369805E-5</v>
      </c>
      <c r="W890" s="8">
        <f t="shared" si="31"/>
        <v>6.8968883601468542</v>
      </c>
      <c r="X890" s="8" t="s">
        <v>2903</v>
      </c>
      <c r="Y890" s="11" t="s">
        <v>1679</v>
      </c>
    </row>
    <row r="891" spans="14:25" x14ac:dyDescent="0.15">
      <c r="N891" s="8" t="s">
        <v>1277</v>
      </c>
      <c r="O891" s="8">
        <v>135.764501987817</v>
      </c>
      <c r="P891" s="8">
        <v>0</v>
      </c>
      <c r="Q891" s="8">
        <v>271.529003975634</v>
      </c>
      <c r="R891" s="8" t="s">
        <v>1052</v>
      </c>
      <c r="S891" s="8" t="s">
        <v>1052</v>
      </c>
      <c r="T891" s="8" t="e">
        <f t="shared" si="30"/>
        <v>#NUM!</v>
      </c>
      <c r="U891" s="9">
        <v>8.25517564905702E-7</v>
      </c>
      <c r="V891" s="8">
        <v>3.9260679404623598E-4</v>
      </c>
      <c r="W891" s="8">
        <f t="shared" si="31"/>
        <v>6.0832736816253368</v>
      </c>
      <c r="X891" s="8" t="s">
        <v>2904</v>
      </c>
      <c r="Y891" s="11" t="s">
        <v>1679</v>
      </c>
    </row>
    <row r="892" spans="14:25" x14ac:dyDescent="0.15">
      <c r="N892" s="8" t="s">
        <v>332</v>
      </c>
      <c r="O892" s="8">
        <v>123.97938896804099</v>
      </c>
      <c r="P892" s="8">
        <v>0</v>
      </c>
      <c r="Q892" s="8">
        <v>247.95877793608301</v>
      </c>
      <c r="R892" s="8" t="s">
        <v>1052</v>
      </c>
      <c r="S892" s="8" t="s">
        <v>1052</v>
      </c>
      <c r="T892" s="8" t="e">
        <f t="shared" si="30"/>
        <v>#NUM!</v>
      </c>
      <c r="U892" s="9">
        <v>1.2994025691863899E-6</v>
      </c>
      <c r="V892" s="8">
        <v>5.3984444091301003E-4</v>
      </c>
      <c r="W892" s="8">
        <f t="shared" si="31"/>
        <v>5.8862562788802011</v>
      </c>
      <c r="X892" s="8" t="s">
        <v>1685</v>
      </c>
      <c r="Y892" s="11" t="s">
        <v>1679</v>
      </c>
    </row>
    <row r="893" spans="14:25" x14ac:dyDescent="0.15">
      <c r="N893" s="8" t="s">
        <v>1058</v>
      </c>
      <c r="O893" s="8">
        <v>122.093770884877</v>
      </c>
      <c r="P893" s="8">
        <v>0</v>
      </c>
      <c r="Q893" s="8">
        <v>244.187541769755</v>
      </c>
      <c r="R893" s="8" t="s">
        <v>1052</v>
      </c>
      <c r="S893" s="8" t="s">
        <v>1052</v>
      </c>
      <c r="T893" s="8" t="e">
        <f t="shared" si="30"/>
        <v>#NUM!</v>
      </c>
      <c r="U893" s="9">
        <v>1.4028719160061801E-6</v>
      </c>
      <c r="V893" s="8">
        <v>5.6617906427272103E-4</v>
      </c>
      <c r="W893" s="8">
        <f t="shared" si="31"/>
        <v>5.8529819788013118</v>
      </c>
      <c r="X893" s="8" t="s">
        <v>2467</v>
      </c>
      <c r="Y893" s="11" t="s">
        <v>1679</v>
      </c>
    </row>
    <row r="894" spans="14:25" x14ac:dyDescent="0.15">
      <c r="N894" s="8" t="s">
        <v>1334</v>
      </c>
      <c r="O894" s="8">
        <v>112.66568046905699</v>
      </c>
      <c r="P894" s="8">
        <v>0</v>
      </c>
      <c r="Q894" s="8">
        <v>225.33136093811299</v>
      </c>
      <c r="R894" s="8" t="s">
        <v>1052</v>
      </c>
      <c r="S894" s="8" t="s">
        <v>1052</v>
      </c>
      <c r="T894" s="8" t="e">
        <f t="shared" si="30"/>
        <v>#NUM!</v>
      </c>
      <c r="U894" s="9">
        <v>2.0967730358388499E-6</v>
      </c>
      <c r="V894" s="8">
        <v>7.8482381527602402E-4</v>
      </c>
      <c r="W894" s="8">
        <f t="shared" si="31"/>
        <v>5.6784485769821416</v>
      </c>
      <c r="X894" s="8" t="s">
        <v>2905</v>
      </c>
      <c r="Y894" s="11" t="s">
        <v>1679</v>
      </c>
    </row>
    <row r="895" spans="14:25" x14ac:dyDescent="0.15">
      <c r="N895" s="8" t="s">
        <v>731</v>
      </c>
      <c r="O895" s="8">
        <v>112.194275948266</v>
      </c>
      <c r="P895" s="8">
        <v>0</v>
      </c>
      <c r="Q895" s="8">
        <v>224.388551896531</v>
      </c>
      <c r="R895" s="8" t="s">
        <v>1052</v>
      </c>
      <c r="S895" s="8" t="s">
        <v>1052</v>
      </c>
      <c r="T895" s="8" t="e">
        <f t="shared" si="30"/>
        <v>#NUM!</v>
      </c>
      <c r="U895" s="9">
        <v>2.14120616436859E-6</v>
      </c>
      <c r="V895" s="8">
        <v>7.8560019934515802E-4</v>
      </c>
      <c r="W895" s="8">
        <f t="shared" si="31"/>
        <v>5.6693415149862476</v>
      </c>
      <c r="X895" s="8" t="s">
        <v>2222</v>
      </c>
      <c r="Y895" s="11" t="s">
        <v>1679</v>
      </c>
    </row>
    <row r="896" spans="14:25" x14ac:dyDescent="0.15">
      <c r="N896" s="8" t="s">
        <v>746</v>
      </c>
      <c r="O896" s="8">
        <v>108.42303978193701</v>
      </c>
      <c r="P896" s="8">
        <v>0</v>
      </c>
      <c r="Q896" s="8">
        <v>216.84607956387501</v>
      </c>
      <c r="R896" s="8" t="s">
        <v>1052</v>
      </c>
      <c r="S896" s="8" t="s">
        <v>1052</v>
      </c>
      <c r="T896" s="8" t="e">
        <f t="shared" si="30"/>
        <v>#NUM!</v>
      </c>
      <c r="U896" s="9">
        <v>2.5405096751694402E-6</v>
      </c>
      <c r="V896" s="8">
        <v>9.0850555485078195E-4</v>
      </c>
      <c r="W896" s="8">
        <f t="shared" si="31"/>
        <v>5.5950791468018259</v>
      </c>
      <c r="X896" s="8" t="s">
        <v>2232</v>
      </c>
      <c r="Y896" s="11" t="s">
        <v>1679</v>
      </c>
    </row>
    <row r="897" spans="14:25" x14ac:dyDescent="0.15">
      <c r="N897" s="8" t="s">
        <v>271</v>
      </c>
      <c r="O897" s="8">
        <v>107.008826219564</v>
      </c>
      <c r="P897" s="8">
        <v>0</v>
      </c>
      <c r="Q897" s="8">
        <v>214.01765243912899</v>
      </c>
      <c r="R897" s="8" t="s">
        <v>1052</v>
      </c>
      <c r="S897" s="8" t="s">
        <v>1052</v>
      </c>
      <c r="T897" s="8" t="e">
        <f t="shared" si="30"/>
        <v>#NUM!</v>
      </c>
      <c r="U897" s="9">
        <v>2.71290581209822E-6</v>
      </c>
      <c r="V897" s="8">
        <v>9.5802877621983405E-4</v>
      </c>
      <c r="W897" s="8">
        <f t="shared" si="31"/>
        <v>5.5665652840106414</v>
      </c>
      <c r="X897" s="8" t="s">
        <v>1891</v>
      </c>
      <c r="Y897" s="11" t="s">
        <v>1679</v>
      </c>
    </row>
    <row r="898" spans="14:25" x14ac:dyDescent="0.15">
      <c r="N898" s="8" t="s">
        <v>252</v>
      </c>
      <c r="O898" s="8">
        <v>93.338095116624302</v>
      </c>
      <c r="P898" s="8">
        <v>0</v>
      </c>
      <c r="Q898" s="8">
        <v>186.676190233249</v>
      </c>
      <c r="R898" s="8" t="s">
        <v>1052</v>
      </c>
      <c r="S898" s="8" t="s">
        <v>1052</v>
      </c>
      <c r="T898" s="8" t="e">
        <f t="shared" si="30"/>
        <v>#NUM!</v>
      </c>
      <c r="U898" s="9">
        <v>5.3706713825594702E-6</v>
      </c>
      <c r="V898" s="8">
        <v>1.7439866348125E-3</v>
      </c>
      <c r="W898" s="8">
        <f t="shared" si="31"/>
        <v>5.2699714201635475</v>
      </c>
      <c r="X898" s="8" t="s">
        <v>1685</v>
      </c>
      <c r="Y898" s="11" t="s">
        <v>1679</v>
      </c>
    </row>
    <row r="899" spans="14:25" x14ac:dyDescent="0.15">
      <c r="N899" s="8" t="s">
        <v>235</v>
      </c>
      <c r="O899" s="8">
        <v>81.552982096848496</v>
      </c>
      <c r="P899" s="8">
        <v>0</v>
      </c>
      <c r="Q899" s="8">
        <v>163.10596419369699</v>
      </c>
      <c r="R899" s="8" t="s">
        <v>1052</v>
      </c>
      <c r="S899" s="8" t="s">
        <v>1052</v>
      </c>
      <c r="T899" s="8" t="e">
        <f t="shared" si="30"/>
        <v>#NUM!</v>
      </c>
      <c r="U899" s="9">
        <v>1.05185340595709E-5</v>
      </c>
      <c r="V899" s="8">
        <v>2.8850398613295002E-3</v>
      </c>
      <c r="W899" s="8">
        <f t="shared" si="31"/>
        <v>4.9780447824447513</v>
      </c>
      <c r="X899" s="8" t="s">
        <v>1866</v>
      </c>
      <c r="Y899" s="11" t="s">
        <v>1679</v>
      </c>
    </row>
    <row r="900" spans="14:25" x14ac:dyDescent="0.15">
      <c r="N900" s="8" t="s">
        <v>230</v>
      </c>
      <c r="O900" s="8">
        <v>68.825060035490694</v>
      </c>
      <c r="P900" s="8">
        <v>0</v>
      </c>
      <c r="Q900" s="8">
        <v>137.65012007098099</v>
      </c>
      <c r="R900" s="8" t="s">
        <v>1052</v>
      </c>
      <c r="S900" s="8" t="s">
        <v>1052</v>
      </c>
      <c r="T900" s="8" t="e">
        <f t="shared" si="30"/>
        <v>#NUM!</v>
      </c>
      <c r="U900" s="9">
        <v>2.4341307389040501E-5</v>
      </c>
      <c r="V900" s="8">
        <v>5.5406825215959304E-3</v>
      </c>
      <c r="W900" s="8">
        <f t="shared" si="31"/>
        <v>4.6136560992120561</v>
      </c>
      <c r="X900" s="8" t="s">
        <v>1861</v>
      </c>
      <c r="Y900" s="11" t="s">
        <v>1679</v>
      </c>
    </row>
    <row r="901" spans="14:25" x14ac:dyDescent="0.15">
      <c r="N901" s="8" t="s">
        <v>1061</v>
      </c>
      <c r="O901" s="8">
        <v>68.353655514699597</v>
      </c>
      <c r="P901" s="8">
        <v>0</v>
      </c>
      <c r="Q901" s="8">
        <v>136.70731102939899</v>
      </c>
      <c r="R901" s="8" t="s">
        <v>1052</v>
      </c>
      <c r="S901" s="8" t="s">
        <v>1052</v>
      </c>
      <c r="T901" s="8" t="e">
        <f t="shared" ref="T901:T952" si="32">0.5*LOG(P901*Q901,2)</f>
        <v>#NUM!</v>
      </c>
      <c r="U901" s="9">
        <v>2.5177870429840099E-5</v>
      </c>
      <c r="V901" s="8">
        <v>5.6452382342334403E-3</v>
      </c>
      <c r="W901" s="8">
        <f t="shared" ref="W901:W952" si="33">-LOG10(U901)</f>
        <v>4.5989810057484499</v>
      </c>
      <c r="X901" s="8" t="s">
        <v>2470</v>
      </c>
      <c r="Y901" s="11" t="s">
        <v>1679</v>
      </c>
    </row>
    <row r="902" spans="14:25" x14ac:dyDescent="0.15">
      <c r="N902" s="8" t="s">
        <v>381</v>
      </c>
      <c r="O902" s="8">
        <v>52.797306328595603</v>
      </c>
      <c r="P902" s="8">
        <v>0</v>
      </c>
      <c r="Q902" s="8">
        <v>105.59461265719101</v>
      </c>
      <c r="R902" s="8" t="s">
        <v>1052</v>
      </c>
      <c r="S902" s="8" t="s">
        <v>1052</v>
      </c>
      <c r="T902" s="8" t="e">
        <f t="shared" si="32"/>
        <v>#NUM!</v>
      </c>
      <c r="U902" s="9">
        <v>8.8245222628233495E-5</v>
      </c>
      <c r="V902" s="8">
        <v>1.59808704132707E-2</v>
      </c>
      <c r="W902" s="8">
        <f t="shared" si="33"/>
        <v>4.054308796901692</v>
      </c>
      <c r="X902" s="8" t="s">
        <v>1972</v>
      </c>
      <c r="Y902" s="11" t="s">
        <v>1679</v>
      </c>
    </row>
    <row r="903" spans="14:25" x14ac:dyDescent="0.15">
      <c r="N903" s="8" t="s">
        <v>315</v>
      </c>
      <c r="O903" s="8">
        <v>45.726238516730099</v>
      </c>
      <c r="P903" s="8">
        <v>0</v>
      </c>
      <c r="Q903" s="8">
        <v>91.452477033460198</v>
      </c>
      <c r="R903" s="8" t="s">
        <v>1052</v>
      </c>
      <c r="S903" s="8" t="s">
        <v>1052</v>
      </c>
      <c r="T903" s="8" t="e">
        <f t="shared" si="32"/>
        <v>#NUM!</v>
      </c>
      <c r="U903" s="8">
        <v>1.7442823129790199E-4</v>
      </c>
      <c r="V903" s="8">
        <v>2.6493397647295899E-2</v>
      </c>
      <c r="W903" s="8">
        <f t="shared" si="33"/>
        <v>3.758383222931879</v>
      </c>
      <c r="X903" s="8" t="s">
        <v>1928</v>
      </c>
      <c r="Y903" s="11" t="s">
        <v>1679</v>
      </c>
    </row>
    <row r="904" spans="14:25" x14ac:dyDescent="0.15">
      <c r="N904" s="8" t="s">
        <v>1242</v>
      </c>
      <c r="O904" s="8">
        <v>38.183766184073598</v>
      </c>
      <c r="P904" s="8">
        <v>0</v>
      </c>
      <c r="Q904" s="8">
        <v>76.367532368147195</v>
      </c>
      <c r="R904" s="8" t="s">
        <v>1052</v>
      </c>
      <c r="S904" s="8" t="s">
        <v>1052</v>
      </c>
      <c r="T904" s="8" t="e">
        <f t="shared" si="32"/>
        <v>#NUM!</v>
      </c>
      <c r="U904" s="8">
        <v>4.0054540111120201E-4</v>
      </c>
      <c r="V904" s="8">
        <v>5.3338037733581499E-2</v>
      </c>
      <c r="W904" s="8">
        <f t="shared" si="33"/>
        <v>3.3973482502799781</v>
      </c>
      <c r="X904" s="8" t="s">
        <v>2906</v>
      </c>
      <c r="Y904" s="11" t="s">
        <v>1679</v>
      </c>
    </row>
    <row r="905" spans="14:25" x14ac:dyDescent="0.15">
      <c r="N905" s="8" t="s">
        <v>1482</v>
      </c>
      <c r="O905" s="8">
        <v>36.769552621700498</v>
      </c>
      <c r="P905" s="8">
        <v>0</v>
      </c>
      <c r="Q905" s="8">
        <v>73.539105243400996</v>
      </c>
      <c r="R905" s="8" t="s">
        <v>1052</v>
      </c>
      <c r="S905" s="8" t="s">
        <v>1052</v>
      </c>
      <c r="T905" s="8" t="e">
        <f t="shared" si="32"/>
        <v>#NUM!</v>
      </c>
      <c r="U905" s="8">
        <v>4.7491127556787999E-4</v>
      </c>
      <c r="V905" s="8">
        <v>6.1263554548256501E-2</v>
      </c>
      <c r="W905" s="8">
        <f t="shared" si="33"/>
        <v>3.3233875190707978</v>
      </c>
      <c r="X905" s="8" t="s">
        <v>1685</v>
      </c>
      <c r="Y905" s="11" t="s">
        <v>1679</v>
      </c>
    </row>
    <row r="906" spans="14:25" x14ac:dyDescent="0.15">
      <c r="N906" s="8" t="s">
        <v>1235</v>
      </c>
      <c r="O906" s="8">
        <v>36.769552621700498</v>
      </c>
      <c r="P906" s="8">
        <v>0</v>
      </c>
      <c r="Q906" s="8">
        <v>73.539105243400996</v>
      </c>
      <c r="R906" s="8" t="s">
        <v>1052</v>
      </c>
      <c r="S906" s="8" t="s">
        <v>1052</v>
      </c>
      <c r="T906" s="8" t="e">
        <f t="shared" si="32"/>
        <v>#NUM!</v>
      </c>
      <c r="U906" s="8">
        <v>4.7491127556787999E-4</v>
      </c>
      <c r="V906" s="8">
        <v>6.1263554548256501E-2</v>
      </c>
      <c r="W906" s="8">
        <f t="shared" si="33"/>
        <v>3.3233875190707978</v>
      </c>
      <c r="X906" s="8" t="s">
        <v>2907</v>
      </c>
      <c r="Y906" s="11" t="s">
        <v>1679</v>
      </c>
    </row>
    <row r="907" spans="14:25" x14ac:dyDescent="0.15">
      <c r="N907" s="8" t="s">
        <v>1305</v>
      </c>
      <c r="O907" s="8">
        <v>33.941125496954299</v>
      </c>
      <c r="P907" s="8">
        <v>0</v>
      </c>
      <c r="Q907" s="8">
        <v>67.882250993908599</v>
      </c>
      <c r="R907" s="8" t="s">
        <v>1052</v>
      </c>
      <c r="S907" s="8" t="s">
        <v>1052</v>
      </c>
      <c r="T907" s="8" t="e">
        <f t="shared" si="32"/>
        <v>#NUM!</v>
      </c>
      <c r="U907" s="8">
        <v>6.7826668377696903E-4</v>
      </c>
      <c r="V907" s="8">
        <v>7.9509178769224698E-2</v>
      </c>
      <c r="W907" s="8">
        <f t="shared" si="33"/>
        <v>3.1685995148046104</v>
      </c>
      <c r="X907" s="8" t="s">
        <v>2908</v>
      </c>
      <c r="Y907" s="11" t="s">
        <v>1679</v>
      </c>
    </row>
    <row r="908" spans="14:25" x14ac:dyDescent="0.15">
      <c r="N908" s="8" t="s">
        <v>1055</v>
      </c>
      <c r="O908" s="8">
        <v>33.941125496954299</v>
      </c>
      <c r="P908" s="8">
        <v>0</v>
      </c>
      <c r="Q908" s="8">
        <v>67.882250993908599</v>
      </c>
      <c r="R908" s="8" t="s">
        <v>1052</v>
      </c>
      <c r="S908" s="8" t="s">
        <v>1052</v>
      </c>
      <c r="T908" s="8" t="e">
        <f t="shared" si="32"/>
        <v>#NUM!</v>
      </c>
      <c r="U908" s="8">
        <v>6.7826668377696903E-4</v>
      </c>
      <c r="V908" s="8">
        <v>7.9509178769224698E-2</v>
      </c>
      <c r="W908" s="8">
        <f t="shared" si="33"/>
        <v>3.1685995148046104</v>
      </c>
      <c r="X908" s="8" t="s">
        <v>1685</v>
      </c>
      <c r="Y908" s="11" t="s">
        <v>1679</v>
      </c>
    </row>
    <row r="909" spans="14:25" x14ac:dyDescent="0.15">
      <c r="N909" s="8" t="s">
        <v>1615</v>
      </c>
      <c r="O909" s="8">
        <v>32.055507413790203</v>
      </c>
      <c r="P909" s="8">
        <v>0</v>
      </c>
      <c r="Q909" s="8">
        <v>64.111014827580306</v>
      </c>
      <c r="R909" s="8" t="s">
        <v>1052</v>
      </c>
      <c r="S909" s="8" t="s">
        <v>1052</v>
      </c>
      <c r="T909" s="8" t="e">
        <f t="shared" si="32"/>
        <v>#NUM!</v>
      </c>
      <c r="U909" s="8">
        <v>8.7118329833116596E-4</v>
      </c>
      <c r="V909" s="8">
        <v>9.3938165500586895E-2</v>
      </c>
      <c r="W909" s="8">
        <f t="shared" si="33"/>
        <v>3.059890459138578</v>
      </c>
      <c r="X909" s="8" t="s">
        <v>2909</v>
      </c>
      <c r="Y909" s="11" t="s">
        <v>1679</v>
      </c>
    </row>
    <row r="910" spans="14:25" x14ac:dyDescent="0.15">
      <c r="N910" s="8" t="s">
        <v>1386</v>
      </c>
      <c r="O910" s="8">
        <v>32.055507413790203</v>
      </c>
      <c r="P910" s="8">
        <v>0</v>
      </c>
      <c r="Q910" s="8">
        <v>64.111014827580306</v>
      </c>
      <c r="R910" s="8" t="s">
        <v>1052</v>
      </c>
      <c r="S910" s="8" t="s">
        <v>1052</v>
      </c>
      <c r="T910" s="8" t="e">
        <f t="shared" si="32"/>
        <v>#NUM!</v>
      </c>
      <c r="U910" s="8">
        <v>8.7118329833116596E-4</v>
      </c>
      <c r="V910" s="8">
        <v>9.3938165500586895E-2</v>
      </c>
      <c r="W910" s="8">
        <f t="shared" si="33"/>
        <v>3.059890459138578</v>
      </c>
      <c r="X910" s="8" t="s">
        <v>1685</v>
      </c>
      <c r="Y910" s="11" t="s">
        <v>1679</v>
      </c>
    </row>
    <row r="911" spans="14:25" x14ac:dyDescent="0.15">
      <c r="N911" s="8" t="s">
        <v>1661</v>
      </c>
      <c r="O911" s="8">
        <v>27.812866726670901</v>
      </c>
      <c r="P911" s="8">
        <v>0</v>
      </c>
      <c r="Q911" s="8">
        <v>55.625733453341802</v>
      </c>
      <c r="R911" s="8" t="s">
        <v>1052</v>
      </c>
      <c r="S911" s="8" t="s">
        <v>1052</v>
      </c>
      <c r="T911" s="8" t="e">
        <f t="shared" si="32"/>
        <v>#NUM!</v>
      </c>
      <c r="U911" s="8">
        <v>1.59583867851964E-3</v>
      </c>
      <c r="V911" s="8">
        <v>0.146888590520032</v>
      </c>
      <c r="W911" s="8">
        <f t="shared" si="33"/>
        <v>2.797011013091685</v>
      </c>
      <c r="X911" s="8" t="s">
        <v>2910</v>
      </c>
      <c r="Y911" s="11" t="s">
        <v>1679</v>
      </c>
    </row>
    <row r="912" spans="14:25" x14ac:dyDescent="0.15">
      <c r="N912" s="8" t="s">
        <v>1542</v>
      </c>
      <c r="O912" s="8">
        <v>26.870057685088799</v>
      </c>
      <c r="P912" s="8">
        <v>0</v>
      </c>
      <c r="Q912" s="8">
        <v>53.740115370177598</v>
      </c>
      <c r="R912" s="8" t="s">
        <v>1052</v>
      </c>
      <c r="S912" s="8" t="s">
        <v>1052</v>
      </c>
      <c r="T912" s="8" t="e">
        <f t="shared" si="32"/>
        <v>#NUM!</v>
      </c>
      <c r="U912" s="8">
        <v>1.8416829850954699E-3</v>
      </c>
      <c r="V912" s="8">
        <v>0.16158194413643601</v>
      </c>
      <c r="W912" s="8">
        <f t="shared" si="33"/>
        <v>2.7347851242328209</v>
      </c>
      <c r="X912" s="8" t="s">
        <v>1685</v>
      </c>
      <c r="Y912" s="11" t="s">
        <v>1679</v>
      </c>
    </row>
    <row r="913" spans="14:25" x14ac:dyDescent="0.15">
      <c r="N913" s="8" t="s">
        <v>1489</v>
      </c>
      <c r="O913" s="8">
        <v>26.870057685088799</v>
      </c>
      <c r="P913" s="8">
        <v>0</v>
      </c>
      <c r="Q913" s="8">
        <v>53.740115370177598</v>
      </c>
      <c r="R913" s="8" t="s">
        <v>1052</v>
      </c>
      <c r="S913" s="8" t="s">
        <v>1052</v>
      </c>
      <c r="T913" s="8" t="e">
        <f t="shared" si="32"/>
        <v>#NUM!</v>
      </c>
      <c r="U913" s="8">
        <v>1.8416829850954699E-3</v>
      </c>
      <c r="V913" s="8">
        <v>0.16158194413643601</v>
      </c>
      <c r="W913" s="8">
        <f t="shared" si="33"/>
        <v>2.7347851242328209</v>
      </c>
      <c r="X913" s="8" t="s">
        <v>2911</v>
      </c>
      <c r="Y913" s="11" t="s">
        <v>1679</v>
      </c>
    </row>
    <row r="914" spans="14:25" x14ac:dyDescent="0.15">
      <c r="N914" s="8" t="s">
        <v>1315</v>
      </c>
      <c r="O914" s="8">
        <v>25.9272486435068</v>
      </c>
      <c r="P914" s="8">
        <v>0</v>
      </c>
      <c r="Q914" s="8">
        <v>51.854497287013501</v>
      </c>
      <c r="R914" s="8" t="s">
        <v>1052</v>
      </c>
      <c r="S914" s="8" t="s">
        <v>1052</v>
      </c>
      <c r="T914" s="8" t="e">
        <f t="shared" si="32"/>
        <v>#NUM!</v>
      </c>
      <c r="U914" s="8">
        <v>2.1328378767259998E-3</v>
      </c>
      <c r="V914" s="8">
        <v>0.17879763458571599</v>
      </c>
      <c r="W914" s="8">
        <f t="shared" si="33"/>
        <v>2.6710421552956372</v>
      </c>
      <c r="X914" s="8" t="s">
        <v>2912</v>
      </c>
      <c r="Y914" s="11" t="s">
        <v>1679</v>
      </c>
    </row>
    <row r="915" spans="14:25" x14ac:dyDescent="0.15">
      <c r="N915" s="8" t="s">
        <v>1644</v>
      </c>
      <c r="O915" s="8">
        <v>25.9272486435068</v>
      </c>
      <c r="P915" s="8">
        <v>0</v>
      </c>
      <c r="Q915" s="8">
        <v>51.854497287013501</v>
      </c>
      <c r="R915" s="8" t="s">
        <v>1052</v>
      </c>
      <c r="S915" s="8" t="s">
        <v>1052</v>
      </c>
      <c r="T915" s="8" t="e">
        <f t="shared" si="32"/>
        <v>#NUM!</v>
      </c>
      <c r="U915" s="8">
        <v>2.1328378767259998E-3</v>
      </c>
      <c r="V915" s="8">
        <v>0.17879763458571599</v>
      </c>
      <c r="W915" s="8">
        <f t="shared" si="33"/>
        <v>2.6710421552956372</v>
      </c>
      <c r="X915" s="8" t="s">
        <v>2913</v>
      </c>
      <c r="Y915" s="11" t="s">
        <v>1679</v>
      </c>
    </row>
    <row r="916" spans="14:25" x14ac:dyDescent="0.15">
      <c r="N916" s="8" t="s">
        <v>1248</v>
      </c>
      <c r="O916" s="8">
        <v>25.9272486435068</v>
      </c>
      <c r="P916" s="8">
        <v>0</v>
      </c>
      <c r="Q916" s="8">
        <v>51.854497287013501</v>
      </c>
      <c r="R916" s="8" t="s">
        <v>1052</v>
      </c>
      <c r="S916" s="8" t="s">
        <v>1052</v>
      </c>
      <c r="T916" s="8" t="e">
        <f t="shared" si="32"/>
        <v>#NUM!</v>
      </c>
      <c r="U916" s="8">
        <v>2.1328378767259998E-3</v>
      </c>
      <c r="V916" s="8">
        <v>0.17879763458571599</v>
      </c>
      <c r="W916" s="8">
        <f t="shared" si="33"/>
        <v>2.6710421552956372</v>
      </c>
      <c r="X916" s="8" t="s">
        <v>2914</v>
      </c>
      <c r="Y916" s="11" t="s">
        <v>1679</v>
      </c>
    </row>
    <row r="917" spans="14:25" x14ac:dyDescent="0.15">
      <c r="N917" s="8" t="s">
        <v>1255</v>
      </c>
      <c r="O917" s="8">
        <v>24.0416305603426</v>
      </c>
      <c r="P917" s="8">
        <v>0</v>
      </c>
      <c r="Q917" s="8">
        <v>48.0832611206853</v>
      </c>
      <c r="R917" s="8" t="s">
        <v>1052</v>
      </c>
      <c r="S917" s="8" t="s">
        <v>1052</v>
      </c>
      <c r="T917" s="8" t="e">
        <f t="shared" si="32"/>
        <v>#NUM!</v>
      </c>
      <c r="U917" s="8">
        <v>2.89249804112344E-3</v>
      </c>
      <c r="V917" s="8">
        <v>0.22387934838295401</v>
      </c>
      <c r="W917" s="8">
        <f t="shared" si="33"/>
        <v>2.5387269264918806</v>
      </c>
      <c r="X917" s="8" t="s">
        <v>1685</v>
      </c>
      <c r="Y917" s="11" t="s">
        <v>1679</v>
      </c>
    </row>
    <row r="918" spans="14:25" x14ac:dyDescent="0.15">
      <c r="N918" s="8" t="s">
        <v>1356</v>
      </c>
      <c r="O918" s="8">
        <v>23.098821518760602</v>
      </c>
      <c r="P918" s="8">
        <v>0</v>
      </c>
      <c r="Q918" s="8">
        <v>46.197643037521097</v>
      </c>
      <c r="R918" s="8" t="s">
        <v>1052</v>
      </c>
      <c r="S918" s="8" t="s">
        <v>1052</v>
      </c>
      <c r="T918" s="8" t="e">
        <f t="shared" si="32"/>
        <v>#NUM!</v>
      </c>
      <c r="U918" s="8">
        <v>3.3884098156123301E-3</v>
      </c>
      <c r="V918" s="8">
        <v>0.25191043605490498</v>
      </c>
      <c r="W918" s="8">
        <f t="shared" si="33"/>
        <v>2.4700040688562219</v>
      </c>
      <c r="X918" s="8" t="s">
        <v>2915</v>
      </c>
      <c r="Y918" s="11" t="s">
        <v>1679</v>
      </c>
    </row>
    <row r="919" spans="14:25" x14ac:dyDescent="0.15">
      <c r="N919" s="8" t="s">
        <v>1621</v>
      </c>
      <c r="O919" s="8">
        <v>22.627416997969501</v>
      </c>
      <c r="P919" s="8">
        <v>0</v>
      </c>
      <c r="Q919" s="8">
        <v>45.254833995939101</v>
      </c>
      <c r="R919" s="8" t="s">
        <v>1052</v>
      </c>
      <c r="S919" s="8" t="s">
        <v>1052</v>
      </c>
      <c r="T919" s="8" t="e">
        <f t="shared" si="32"/>
        <v>#NUM!</v>
      </c>
      <c r="U919" s="8">
        <v>3.6731114610451601E-3</v>
      </c>
      <c r="V919" s="8">
        <v>0.26262247791773402</v>
      </c>
      <c r="W919" s="8">
        <f t="shared" si="33"/>
        <v>2.4349658927321918</v>
      </c>
      <c r="X919" s="8" t="s">
        <v>1685</v>
      </c>
      <c r="Y919" s="11" t="s">
        <v>1679</v>
      </c>
    </row>
    <row r="920" spans="14:25" x14ac:dyDescent="0.15">
      <c r="N920" s="8" t="s">
        <v>1127</v>
      </c>
      <c r="O920" s="8">
        <v>20.270394394014399</v>
      </c>
      <c r="P920" s="8">
        <v>0</v>
      </c>
      <c r="Q920" s="8">
        <v>40.540788788028799</v>
      </c>
      <c r="R920" s="8" t="s">
        <v>1052</v>
      </c>
      <c r="S920" s="8" t="s">
        <v>1052</v>
      </c>
      <c r="T920" s="8" t="e">
        <f t="shared" si="32"/>
        <v>#NUM!</v>
      </c>
      <c r="U920" s="8">
        <v>5.5903653161063398E-3</v>
      </c>
      <c r="V920" s="8">
        <v>0.35174478963323003</v>
      </c>
      <c r="W920" s="8">
        <f t="shared" si="33"/>
        <v>2.2525598111502174</v>
      </c>
      <c r="X920" s="8" t="s">
        <v>2916</v>
      </c>
      <c r="Y920" s="11" t="s">
        <v>1679</v>
      </c>
    </row>
    <row r="921" spans="14:25" x14ac:dyDescent="0.15">
      <c r="N921" s="8" t="s">
        <v>1561</v>
      </c>
      <c r="O921" s="8">
        <v>20.270394394014399</v>
      </c>
      <c r="P921" s="8">
        <v>0</v>
      </c>
      <c r="Q921" s="8">
        <v>40.540788788028799</v>
      </c>
      <c r="R921" s="8" t="s">
        <v>1052</v>
      </c>
      <c r="S921" s="8" t="s">
        <v>1052</v>
      </c>
      <c r="T921" s="8" t="e">
        <f t="shared" si="32"/>
        <v>#NUM!</v>
      </c>
      <c r="U921" s="8">
        <v>5.5903653161063398E-3</v>
      </c>
      <c r="V921" s="8">
        <v>0.35174478963323003</v>
      </c>
      <c r="W921" s="8">
        <f t="shared" si="33"/>
        <v>2.2525598111502174</v>
      </c>
      <c r="X921" s="8" t="s">
        <v>2917</v>
      </c>
      <c r="Y921" s="11" t="s">
        <v>1679</v>
      </c>
    </row>
    <row r="922" spans="14:25" x14ac:dyDescent="0.15">
      <c r="N922" s="8" t="s">
        <v>1586</v>
      </c>
      <c r="O922" s="8">
        <v>19.798989873223299</v>
      </c>
      <c r="P922" s="8">
        <v>0</v>
      </c>
      <c r="Q922" s="8">
        <v>39.597979746446697</v>
      </c>
      <c r="R922" s="8" t="s">
        <v>1052</v>
      </c>
      <c r="S922" s="8" t="s">
        <v>1052</v>
      </c>
      <c r="T922" s="8" t="e">
        <f t="shared" si="32"/>
        <v>#NUM!</v>
      </c>
      <c r="U922" s="8">
        <v>6.10167484199374E-3</v>
      </c>
      <c r="V922" s="8">
        <v>0.37392281119558601</v>
      </c>
      <c r="W922" s="8">
        <f t="shared" si="33"/>
        <v>2.2145509396124008</v>
      </c>
      <c r="X922" s="8" t="s">
        <v>2918</v>
      </c>
      <c r="Y922" s="11" t="s">
        <v>1679</v>
      </c>
    </row>
    <row r="923" spans="14:25" x14ac:dyDescent="0.15">
      <c r="N923" s="8" t="s">
        <v>1512</v>
      </c>
      <c r="O923" s="8">
        <v>18.384776310850199</v>
      </c>
      <c r="P923" s="8">
        <v>0</v>
      </c>
      <c r="Q923" s="8">
        <v>36.769552621700498</v>
      </c>
      <c r="R923" s="8" t="s">
        <v>1052</v>
      </c>
      <c r="S923" s="8" t="s">
        <v>1052</v>
      </c>
      <c r="T923" s="8" t="e">
        <f t="shared" si="32"/>
        <v>#NUM!</v>
      </c>
      <c r="U923" s="8">
        <v>7.9940786787418405E-3</v>
      </c>
      <c r="V923" s="8">
        <v>0.44632552718010998</v>
      </c>
      <c r="W923" s="8">
        <f t="shared" si="33"/>
        <v>2.0972315816732028</v>
      </c>
      <c r="X923" s="8" t="s">
        <v>2919</v>
      </c>
      <c r="Y923" s="11" t="s">
        <v>1679</v>
      </c>
    </row>
    <row r="924" spans="14:25" x14ac:dyDescent="0.15">
      <c r="N924" s="8" t="s">
        <v>748</v>
      </c>
      <c r="O924" s="8">
        <v>17.441967269268201</v>
      </c>
      <c r="P924" s="8">
        <v>0</v>
      </c>
      <c r="Q924" s="8">
        <v>34.883934538536401</v>
      </c>
      <c r="R924" s="8" t="s">
        <v>1052</v>
      </c>
      <c r="S924" s="8" t="s">
        <v>1052</v>
      </c>
      <c r="T924" s="8" t="e">
        <f t="shared" si="32"/>
        <v>#NUM!</v>
      </c>
      <c r="U924" s="8">
        <v>9.6354200183884995E-3</v>
      </c>
      <c r="V924" s="8">
        <v>0.50975702423126101</v>
      </c>
      <c r="W924" s="8">
        <f t="shared" si="33"/>
        <v>2.0161293492293271</v>
      </c>
      <c r="X924" s="8" t="s">
        <v>2234</v>
      </c>
      <c r="Y924" s="11" t="s">
        <v>1679</v>
      </c>
    </row>
    <row r="925" spans="14:25" x14ac:dyDescent="0.15">
      <c r="N925" s="8" t="s">
        <v>648</v>
      </c>
      <c r="O925" s="8">
        <v>17.441967269268201</v>
      </c>
      <c r="P925" s="8">
        <v>0</v>
      </c>
      <c r="Q925" s="8">
        <v>34.883934538536401</v>
      </c>
      <c r="R925" s="8" t="s">
        <v>1052</v>
      </c>
      <c r="S925" s="8" t="s">
        <v>1052</v>
      </c>
      <c r="T925" s="8" t="e">
        <f t="shared" si="32"/>
        <v>#NUM!</v>
      </c>
      <c r="U925" s="8">
        <v>9.6354200183884995E-3</v>
      </c>
      <c r="V925" s="8">
        <v>0.50975702423126101</v>
      </c>
      <c r="W925" s="8">
        <f t="shared" si="33"/>
        <v>2.0161293492293271</v>
      </c>
      <c r="X925" s="8" t="s">
        <v>2161</v>
      </c>
      <c r="Y925" s="11" t="s">
        <v>1679</v>
      </c>
    </row>
    <row r="926" spans="14:25" x14ac:dyDescent="0.15">
      <c r="N926" s="8" t="s">
        <v>1600</v>
      </c>
      <c r="O926" s="8">
        <v>17.441967269268201</v>
      </c>
      <c r="P926" s="8">
        <v>0</v>
      </c>
      <c r="Q926" s="8">
        <v>34.883934538536401</v>
      </c>
      <c r="R926" s="8" t="s">
        <v>1052</v>
      </c>
      <c r="S926" s="8" t="s">
        <v>1052</v>
      </c>
      <c r="T926" s="8" t="e">
        <f t="shared" si="32"/>
        <v>#NUM!</v>
      </c>
      <c r="U926" s="8">
        <v>9.6354200183884995E-3</v>
      </c>
      <c r="V926" s="8">
        <v>0.50975702423126101</v>
      </c>
      <c r="W926" s="8">
        <f t="shared" si="33"/>
        <v>2.0161293492293271</v>
      </c>
      <c r="X926" s="8" t="s">
        <v>2920</v>
      </c>
      <c r="Y926" s="11" t="s">
        <v>1679</v>
      </c>
    </row>
    <row r="927" spans="14:25" x14ac:dyDescent="0.15">
      <c r="N927" s="8" t="s">
        <v>1511</v>
      </c>
      <c r="O927" s="8">
        <v>16.027753706895101</v>
      </c>
      <c r="P927" s="8">
        <v>0</v>
      </c>
      <c r="Q927" s="8">
        <v>32.055507413790203</v>
      </c>
      <c r="R927" s="8" t="s">
        <v>1052</v>
      </c>
      <c r="S927" s="8" t="s">
        <v>1052</v>
      </c>
      <c r="T927" s="8" t="e">
        <f t="shared" si="32"/>
        <v>#NUM!</v>
      </c>
      <c r="U927" s="8">
        <v>1.2887646944746201E-2</v>
      </c>
      <c r="V927" s="8">
        <v>0.61067665395082804</v>
      </c>
      <c r="W927" s="8">
        <f t="shared" si="33"/>
        <v>1.8898263698613973</v>
      </c>
      <c r="X927" s="8" t="s">
        <v>2921</v>
      </c>
      <c r="Y927" s="11" t="s">
        <v>1679</v>
      </c>
    </row>
    <row r="928" spans="14:25" x14ac:dyDescent="0.15">
      <c r="N928" s="8" t="s">
        <v>1069</v>
      </c>
      <c r="O928" s="8">
        <v>16.027753706895101</v>
      </c>
      <c r="P928" s="8">
        <v>0</v>
      </c>
      <c r="Q928" s="8">
        <v>32.055507413790203</v>
      </c>
      <c r="R928" s="8" t="s">
        <v>1052</v>
      </c>
      <c r="S928" s="8" t="s">
        <v>1052</v>
      </c>
      <c r="T928" s="8" t="e">
        <f t="shared" si="32"/>
        <v>#NUM!</v>
      </c>
      <c r="U928" s="8">
        <v>1.2887646944746201E-2</v>
      </c>
      <c r="V928" s="8">
        <v>0.61067665395082804</v>
      </c>
      <c r="W928" s="8">
        <f t="shared" si="33"/>
        <v>1.8898263698613973</v>
      </c>
      <c r="X928" s="8" t="s">
        <v>1685</v>
      </c>
      <c r="Y928" s="11" t="s">
        <v>1679</v>
      </c>
    </row>
    <row r="929" spans="14:25" x14ac:dyDescent="0.15">
      <c r="N929" s="8" t="s">
        <v>1584</v>
      </c>
      <c r="O929" s="8">
        <v>16.027753706895101</v>
      </c>
      <c r="P929" s="8">
        <v>0</v>
      </c>
      <c r="Q929" s="8">
        <v>32.055507413790203</v>
      </c>
      <c r="R929" s="8" t="s">
        <v>1052</v>
      </c>
      <c r="S929" s="8" t="s">
        <v>1052</v>
      </c>
      <c r="T929" s="8" t="e">
        <f t="shared" si="32"/>
        <v>#NUM!</v>
      </c>
      <c r="U929" s="8">
        <v>1.2887646944746201E-2</v>
      </c>
      <c r="V929" s="8">
        <v>0.61067665395082804</v>
      </c>
      <c r="W929" s="8">
        <f t="shared" si="33"/>
        <v>1.8898263698613973</v>
      </c>
      <c r="X929" s="8" t="s">
        <v>2922</v>
      </c>
      <c r="Y929" s="11" t="s">
        <v>1679</v>
      </c>
    </row>
    <row r="930" spans="14:25" x14ac:dyDescent="0.15">
      <c r="N930" s="8" t="s">
        <v>815</v>
      </c>
      <c r="O930" s="8">
        <v>15.5563491861041</v>
      </c>
      <c r="P930" s="8">
        <v>0</v>
      </c>
      <c r="Q930" s="8">
        <v>31.112698372208101</v>
      </c>
      <c r="R930" s="8" t="s">
        <v>1052</v>
      </c>
      <c r="S930" s="8" t="s">
        <v>1052</v>
      </c>
      <c r="T930" s="8" t="e">
        <f t="shared" si="32"/>
        <v>#NUM!</v>
      </c>
      <c r="U930" s="8">
        <v>1.42423968510983E-2</v>
      </c>
      <c r="V930" s="8">
        <v>0.654247078764843</v>
      </c>
      <c r="W930" s="8">
        <f t="shared" si="33"/>
        <v>1.8464169171871356</v>
      </c>
      <c r="X930" s="8" t="s">
        <v>2283</v>
      </c>
      <c r="Y930" s="11" t="s">
        <v>1679</v>
      </c>
    </row>
    <row r="931" spans="14:25" x14ac:dyDescent="0.15">
      <c r="N931" s="8" t="s">
        <v>1122</v>
      </c>
      <c r="O931" s="8">
        <v>15.5563491861041</v>
      </c>
      <c r="P931" s="8">
        <v>0</v>
      </c>
      <c r="Q931" s="8">
        <v>31.112698372208101</v>
      </c>
      <c r="R931" s="8" t="s">
        <v>1052</v>
      </c>
      <c r="S931" s="8" t="s">
        <v>1052</v>
      </c>
      <c r="T931" s="8" t="e">
        <f t="shared" si="32"/>
        <v>#NUM!</v>
      </c>
      <c r="U931" s="8">
        <v>1.42423968510983E-2</v>
      </c>
      <c r="V931" s="8">
        <v>0.654247078764843</v>
      </c>
      <c r="W931" s="8">
        <f t="shared" si="33"/>
        <v>1.8464169171871356</v>
      </c>
      <c r="X931" s="8" t="s">
        <v>2923</v>
      </c>
      <c r="Y931" s="11" t="s">
        <v>1679</v>
      </c>
    </row>
    <row r="932" spans="14:25" x14ac:dyDescent="0.15">
      <c r="N932" s="8" t="s">
        <v>1051</v>
      </c>
      <c r="O932" s="8">
        <v>15.084944665312999</v>
      </c>
      <c r="P932" s="8">
        <v>0</v>
      </c>
      <c r="Q932" s="8">
        <v>30.169889330625999</v>
      </c>
      <c r="R932" s="8" t="s">
        <v>1052</v>
      </c>
      <c r="S932" s="8" t="s">
        <v>1052</v>
      </c>
      <c r="T932" s="8" t="e">
        <f t="shared" si="32"/>
        <v>#NUM!</v>
      </c>
      <c r="U932" s="8">
        <v>1.5764392781207202E-2</v>
      </c>
      <c r="V932" s="8">
        <v>0.70246034773167898</v>
      </c>
      <c r="W932" s="8">
        <f t="shared" si="33"/>
        <v>1.8023227529116255</v>
      </c>
      <c r="X932" s="8" t="s">
        <v>1685</v>
      </c>
      <c r="Y932" s="11" t="s">
        <v>1679</v>
      </c>
    </row>
    <row r="933" spans="14:25" x14ac:dyDescent="0.15">
      <c r="N933" s="8" t="s">
        <v>1495</v>
      </c>
      <c r="O933" s="8">
        <v>15.084944665312999</v>
      </c>
      <c r="P933" s="8">
        <v>0</v>
      </c>
      <c r="Q933" s="8">
        <v>30.169889330625999</v>
      </c>
      <c r="R933" s="8" t="s">
        <v>1052</v>
      </c>
      <c r="S933" s="8" t="s">
        <v>1052</v>
      </c>
      <c r="T933" s="8" t="e">
        <f t="shared" si="32"/>
        <v>#NUM!</v>
      </c>
      <c r="U933" s="8">
        <v>1.5764392781207202E-2</v>
      </c>
      <c r="V933" s="8">
        <v>0.70246034773167898</v>
      </c>
      <c r="W933" s="8">
        <f t="shared" si="33"/>
        <v>1.8023227529116255</v>
      </c>
      <c r="X933" s="8" t="s">
        <v>2924</v>
      </c>
      <c r="Y933" s="11" t="s">
        <v>1679</v>
      </c>
    </row>
    <row r="934" spans="14:25" x14ac:dyDescent="0.15">
      <c r="N934" s="8" t="s">
        <v>279</v>
      </c>
      <c r="O934" s="8">
        <v>13.6707311029399</v>
      </c>
      <c r="P934" s="8">
        <v>0</v>
      </c>
      <c r="Q934" s="8">
        <v>27.3414622058799</v>
      </c>
      <c r="R934" s="8" t="s">
        <v>1052</v>
      </c>
      <c r="S934" s="8" t="s">
        <v>1052</v>
      </c>
      <c r="T934" s="8" t="e">
        <f t="shared" si="32"/>
        <v>#NUM!</v>
      </c>
      <c r="U934" s="8">
        <v>2.1590622924748702E-2</v>
      </c>
      <c r="V934" s="8">
        <v>0.85775324167308897</v>
      </c>
      <c r="W934" s="8">
        <f t="shared" si="33"/>
        <v>1.665734827379604</v>
      </c>
      <c r="X934" s="8" t="s">
        <v>1898</v>
      </c>
      <c r="Y934" s="11" t="s">
        <v>1679</v>
      </c>
    </row>
    <row r="935" spans="14:25" x14ac:dyDescent="0.15">
      <c r="N935" s="8" t="s">
        <v>1073</v>
      </c>
      <c r="O935" s="8">
        <v>13.6707311029399</v>
      </c>
      <c r="P935" s="8">
        <v>0</v>
      </c>
      <c r="Q935" s="8">
        <v>27.3414622058799</v>
      </c>
      <c r="R935" s="8" t="s">
        <v>1052</v>
      </c>
      <c r="S935" s="8" t="s">
        <v>1052</v>
      </c>
      <c r="T935" s="8" t="e">
        <f t="shared" si="32"/>
        <v>#NUM!</v>
      </c>
      <c r="U935" s="8">
        <v>2.1590622924748702E-2</v>
      </c>
      <c r="V935" s="8">
        <v>0.85775324167308897</v>
      </c>
      <c r="W935" s="8">
        <f t="shared" si="33"/>
        <v>1.665734827379604</v>
      </c>
      <c r="X935" s="8" t="s">
        <v>2481</v>
      </c>
      <c r="Y935" s="11" t="s">
        <v>1679</v>
      </c>
    </row>
    <row r="936" spans="14:25" x14ac:dyDescent="0.15">
      <c r="N936" s="8" t="s">
        <v>1559</v>
      </c>
      <c r="O936" s="8">
        <v>13.6707311029399</v>
      </c>
      <c r="P936" s="8">
        <v>0</v>
      </c>
      <c r="Q936" s="8">
        <v>27.3414622058799</v>
      </c>
      <c r="R936" s="8" t="s">
        <v>1052</v>
      </c>
      <c r="S936" s="8" t="s">
        <v>1052</v>
      </c>
      <c r="T936" s="8" t="e">
        <f t="shared" si="32"/>
        <v>#NUM!</v>
      </c>
      <c r="U936" s="8">
        <v>2.1590622924748702E-2</v>
      </c>
      <c r="V936" s="8">
        <v>0.85775324167308897</v>
      </c>
      <c r="W936" s="8">
        <f t="shared" si="33"/>
        <v>1.665734827379604</v>
      </c>
      <c r="X936" s="8" t="s">
        <v>1685</v>
      </c>
      <c r="Y936" s="11" t="s">
        <v>1679</v>
      </c>
    </row>
    <row r="937" spans="14:25" x14ac:dyDescent="0.15">
      <c r="N937" s="8" t="s">
        <v>1183</v>
      </c>
      <c r="O937" s="8">
        <v>13.199326582148901</v>
      </c>
      <c r="P937" s="8">
        <v>0</v>
      </c>
      <c r="Q937" s="8">
        <v>26.398653164297802</v>
      </c>
      <c r="R937" s="8" t="s">
        <v>1052</v>
      </c>
      <c r="S937" s="8" t="s">
        <v>1052</v>
      </c>
      <c r="T937" s="8" t="e">
        <f t="shared" si="32"/>
        <v>#NUM!</v>
      </c>
      <c r="U937" s="8">
        <v>2.4060196768414401E-2</v>
      </c>
      <c r="V937" s="8">
        <v>0.90029750848274703</v>
      </c>
      <c r="W937" s="8">
        <f t="shared" si="33"/>
        <v>1.6187008252469159</v>
      </c>
      <c r="X937" s="8" t="s">
        <v>1685</v>
      </c>
      <c r="Y937" s="11" t="s">
        <v>1679</v>
      </c>
    </row>
    <row r="938" spans="14:25" x14ac:dyDescent="0.15">
      <c r="N938" s="8" t="s">
        <v>1266</v>
      </c>
      <c r="O938" s="8">
        <v>13.199326582148901</v>
      </c>
      <c r="P938" s="8">
        <v>0</v>
      </c>
      <c r="Q938" s="8">
        <v>26.398653164297802</v>
      </c>
      <c r="R938" s="8" t="s">
        <v>1052</v>
      </c>
      <c r="S938" s="8" t="s">
        <v>1052</v>
      </c>
      <c r="T938" s="8" t="e">
        <f t="shared" si="32"/>
        <v>#NUM!</v>
      </c>
      <c r="U938" s="8">
        <v>2.4060196768414401E-2</v>
      </c>
      <c r="V938" s="8">
        <v>0.90029750848274703</v>
      </c>
      <c r="W938" s="8">
        <f t="shared" si="33"/>
        <v>1.6187008252469159</v>
      </c>
      <c r="X938" s="8" t="s">
        <v>2925</v>
      </c>
      <c r="Y938" s="11" t="s">
        <v>1679</v>
      </c>
    </row>
    <row r="939" spans="14:25" x14ac:dyDescent="0.15">
      <c r="N939" s="8" t="s">
        <v>701</v>
      </c>
      <c r="O939" s="8">
        <v>12.7279220613579</v>
      </c>
      <c r="P939" s="8">
        <v>0</v>
      </c>
      <c r="Q939" s="8">
        <v>25.4558441227157</v>
      </c>
      <c r="R939" s="8" t="s">
        <v>1052</v>
      </c>
      <c r="S939" s="8" t="s">
        <v>1052</v>
      </c>
      <c r="T939" s="8" t="e">
        <f t="shared" si="32"/>
        <v>#NUM!</v>
      </c>
      <c r="U939" s="8">
        <v>2.68610083473706E-2</v>
      </c>
      <c r="V939" s="8">
        <v>0.94975012117843105</v>
      </c>
      <c r="W939" s="8">
        <f t="shared" si="33"/>
        <v>1.5708776881870667</v>
      </c>
      <c r="X939" s="8" t="s">
        <v>2197</v>
      </c>
      <c r="Y939" s="11" t="s">
        <v>1679</v>
      </c>
    </row>
    <row r="940" spans="14:25" x14ac:dyDescent="0.15">
      <c r="N940" s="8" t="s">
        <v>825</v>
      </c>
      <c r="O940" s="8">
        <v>12.7279220613579</v>
      </c>
      <c r="P940" s="8">
        <v>0</v>
      </c>
      <c r="Q940" s="8">
        <v>25.4558441227157</v>
      </c>
      <c r="R940" s="8" t="s">
        <v>1052</v>
      </c>
      <c r="S940" s="8" t="s">
        <v>1052</v>
      </c>
      <c r="T940" s="8" t="e">
        <f t="shared" si="32"/>
        <v>#NUM!</v>
      </c>
      <c r="U940" s="8">
        <v>2.68610083473706E-2</v>
      </c>
      <c r="V940" s="8">
        <v>0.94975012117843105</v>
      </c>
      <c r="W940" s="8">
        <f t="shared" si="33"/>
        <v>1.5708776881870667</v>
      </c>
      <c r="X940" s="8" t="s">
        <v>2292</v>
      </c>
      <c r="Y940" s="11" t="s">
        <v>1679</v>
      </c>
    </row>
    <row r="941" spans="14:25" x14ac:dyDescent="0.15">
      <c r="N941" s="8" t="s">
        <v>1132</v>
      </c>
      <c r="O941" s="8">
        <v>12.256517540566801</v>
      </c>
      <c r="P941" s="8">
        <v>0</v>
      </c>
      <c r="Q941" s="8">
        <v>24.513035081133701</v>
      </c>
      <c r="R941" s="8" t="s">
        <v>1052</v>
      </c>
      <c r="S941" s="8" t="s">
        <v>1052</v>
      </c>
      <c r="T941" s="8" t="e">
        <f t="shared" si="32"/>
        <v>#NUM!</v>
      </c>
      <c r="U941" s="8">
        <v>3.0044011567235799E-2</v>
      </c>
      <c r="V941" s="8">
        <v>1</v>
      </c>
      <c r="W941" s="8">
        <f t="shared" si="33"/>
        <v>1.5222420794842104</v>
      </c>
      <c r="X941" s="8" t="s">
        <v>1685</v>
      </c>
      <c r="Y941" s="11" t="s">
        <v>1679</v>
      </c>
    </row>
    <row r="942" spans="14:25" x14ac:dyDescent="0.15">
      <c r="N942" s="8" t="s">
        <v>1406</v>
      </c>
      <c r="O942" s="8">
        <v>11.7851130197758</v>
      </c>
      <c r="P942" s="8">
        <v>0</v>
      </c>
      <c r="Q942" s="8">
        <v>23.570226039551599</v>
      </c>
      <c r="R942" s="8" t="s">
        <v>1052</v>
      </c>
      <c r="S942" s="8" t="s">
        <v>1052</v>
      </c>
      <c r="T942" s="8" t="e">
        <f t="shared" si="32"/>
        <v>#NUM!</v>
      </c>
      <c r="U942" s="8">
        <v>3.3668999595025603E-2</v>
      </c>
      <c r="V942" s="8">
        <v>1</v>
      </c>
      <c r="W942" s="8">
        <f t="shared" si="33"/>
        <v>1.4727697875862114</v>
      </c>
      <c r="X942" s="8" t="s">
        <v>1685</v>
      </c>
      <c r="Y942" s="11" t="s">
        <v>1679</v>
      </c>
    </row>
    <row r="943" spans="14:25" x14ac:dyDescent="0.15">
      <c r="N943" s="8" t="s">
        <v>1596</v>
      </c>
      <c r="O943" s="8">
        <v>11.7851130197758</v>
      </c>
      <c r="P943" s="8">
        <v>0</v>
      </c>
      <c r="Q943" s="8">
        <v>23.570226039551599</v>
      </c>
      <c r="R943" s="8" t="s">
        <v>1052</v>
      </c>
      <c r="S943" s="8" t="s">
        <v>1052</v>
      </c>
      <c r="T943" s="8" t="e">
        <f t="shared" si="32"/>
        <v>#NUM!</v>
      </c>
      <c r="U943" s="8">
        <v>3.3668999595025603E-2</v>
      </c>
      <c r="V943" s="8">
        <v>1</v>
      </c>
      <c r="W943" s="8">
        <f t="shared" si="33"/>
        <v>1.4727697875862114</v>
      </c>
      <c r="X943" s="8" t="s">
        <v>2926</v>
      </c>
      <c r="Y943" s="11" t="s">
        <v>1679</v>
      </c>
    </row>
    <row r="944" spans="14:25" x14ac:dyDescent="0.15">
      <c r="N944" s="8" t="s">
        <v>1467</v>
      </c>
      <c r="O944" s="8">
        <v>11.7851130197758</v>
      </c>
      <c r="P944" s="8">
        <v>0</v>
      </c>
      <c r="Q944" s="8">
        <v>23.570226039551599</v>
      </c>
      <c r="R944" s="8" t="s">
        <v>1052</v>
      </c>
      <c r="S944" s="8" t="s">
        <v>1052</v>
      </c>
      <c r="T944" s="8" t="e">
        <f t="shared" si="32"/>
        <v>#NUM!</v>
      </c>
      <c r="U944" s="8">
        <v>3.3668999595025603E-2</v>
      </c>
      <c r="V944" s="8">
        <v>1</v>
      </c>
      <c r="W944" s="8">
        <f t="shared" si="33"/>
        <v>1.4727697875862114</v>
      </c>
      <c r="X944" s="8" t="s">
        <v>2927</v>
      </c>
      <c r="Y944" s="11" t="s">
        <v>1679</v>
      </c>
    </row>
    <row r="945" spans="14:25" x14ac:dyDescent="0.15">
      <c r="N945" s="8" t="s">
        <v>1056</v>
      </c>
      <c r="O945" s="8">
        <v>11.3137084989848</v>
      </c>
      <c r="P945" s="8">
        <v>0</v>
      </c>
      <c r="Q945" s="8">
        <v>22.627416997969501</v>
      </c>
      <c r="R945" s="8" t="s">
        <v>1052</v>
      </c>
      <c r="S945" s="8" t="s">
        <v>1052</v>
      </c>
      <c r="T945" s="8" t="e">
        <f t="shared" si="32"/>
        <v>#NUM!</v>
      </c>
      <c r="U945" s="8">
        <v>3.7806309981470901E-2</v>
      </c>
      <c r="V945" s="8">
        <v>1</v>
      </c>
      <c r="W945" s="8">
        <f t="shared" si="33"/>
        <v>1.4224357091196129</v>
      </c>
      <c r="X945" s="8" t="s">
        <v>2466</v>
      </c>
      <c r="Y945" s="11" t="s">
        <v>1679</v>
      </c>
    </row>
    <row r="946" spans="14:25" x14ac:dyDescent="0.15">
      <c r="N946" s="8" t="s">
        <v>1206</v>
      </c>
      <c r="O946" s="8">
        <v>11.3137084989848</v>
      </c>
      <c r="P946" s="8">
        <v>0</v>
      </c>
      <c r="Q946" s="8">
        <v>22.627416997969501</v>
      </c>
      <c r="R946" s="8" t="s">
        <v>1052</v>
      </c>
      <c r="S946" s="8" t="s">
        <v>1052</v>
      </c>
      <c r="T946" s="8" t="e">
        <f t="shared" si="32"/>
        <v>#NUM!</v>
      </c>
      <c r="U946" s="8">
        <v>3.7806309981470901E-2</v>
      </c>
      <c r="V946" s="8">
        <v>1</v>
      </c>
      <c r="W946" s="8">
        <f t="shared" si="33"/>
        <v>1.4224357091196129</v>
      </c>
      <c r="X946" s="8" t="s">
        <v>1685</v>
      </c>
      <c r="Y946" s="11" t="s">
        <v>1679</v>
      </c>
    </row>
    <row r="947" spans="14:25" x14ac:dyDescent="0.15">
      <c r="N947" s="8" t="s">
        <v>1663</v>
      </c>
      <c r="O947" s="8">
        <v>10.8423039781937</v>
      </c>
      <c r="P947" s="8">
        <v>0</v>
      </c>
      <c r="Q947" s="8">
        <v>21.684607956387499</v>
      </c>
      <c r="R947" s="8" t="s">
        <v>1052</v>
      </c>
      <c r="S947" s="8" t="s">
        <v>1052</v>
      </c>
      <c r="T947" s="8" t="e">
        <f t="shared" si="32"/>
        <v>#NUM!</v>
      </c>
      <c r="U947" s="8">
        <v>4.2538890723837403E-2</v>
      </c>
      <c r="V947" s="8">
        <v>1</v>
      </c>
      <c r="W947" s="8">
        <f t="shared" si="33"/>
        <v>1.3712138392757331</v>
      </c>
      <c r="X947" s="8" t="s">
        <v>2928</v>
      </c>
      <c r="Y947" s="11" t="s">
        <v>1679</v>
      </c>
    </row>
    <row r="948" spans="14:25" x14ac:dyDescent="0.15">
      <c r="N948" s="8" t="s">
        <v>248</v>
      </c>
      <c r="O948" s="8">
        <v>10.8423039781937</v>
      </c>
      <c r="P948" s="8">
        <v>0</v>
      </c>
      <c r="Q948" s="8">
        <v>21.684607956387499</v>
      </c>
      <c r="R948" s="8" t="s">
        <v>1052</v>
      </c>
      <c r="S948" s="8" t="s">
        <v>1052</v>
      </c>
      <c r="T948" s="8" t="e">
        <f t="shared" si="32"/>
        <v>#NUM!</v>
      </c>
      <c r="U948" s="8">
        <v>4.2538890723837403E-2</v>
      </c>
      <c r="V948" s="8">
        <v>1</v>
      </c>
      <c r="W948" s="8">
        <f t="shared" si="33"/>
        <v>1.3712138392757331</v>
      </c>
      <c r="X948" s="8" t="s">
        <v>1876</v>
      </c>
      <c r="Y948" s="11" t="s">
        <v>1679</v>
      </c>
    </row>
    <row r="949" spans="14:25" x14ac:dyDescent="0.15">
      <c r="N949" s="8" t="s">
        <v>1363</v>
      </c>
      <c r="O949" s="8">
        <v>10.8423039781937</v>
      </c>
      <c r="P949" s="8">
        <v>0</v>
      </c>
      <c r="Q949" s="8">
        <v>21.684607956387499</v>
      </c>
      <c r="R949" s="8" t="s">
        <v>1052</v>
      </c>
      <c r="S949" s="8" t="s">
        <v>1052</v>
      </c>
      <c r="T949" s="8" t="e">
        <f t="shared" si="32"/>
        <v>#NUM!</v>
      </c>
      <c r="U949" s="8">
        <v>4.2538890723837403E-2</v>
      </c>
      <c r="V949" s="8">
        <v>1</v>
      </c>
      <c r="W949" s="8">
        <f t="shared" si="33"/>
        <v>1.3712138392757331</v>
      </c>
      <c r="X949" s="8" t="s">
        <v>2929</v>
      </c>
      <c r="Y949" s="11" t="s">
        <v>1679</v>
      </c>
    </row>
    <row r="950" spans="14:25" x14ac:dyDescent="0.15">
      <c r="N950" s="8" t="s">
        <v>969</v>
      </c>
      <c r="O950" s="8">
        <v>10.8423039781937</v>
      </c>
      <c r="P950" s="8">
        <v>0</v>
      </c>
      <c r="Q950" s="8">
        <v>21.684607956387499</v>
      </c>
      <c r="R950" s="8" t="s">
        <v>1052</v>
      </c>
      <c r="S950" s="8" t="s">
        <v>1052</v>
      </c>
      <c r="T950" s="8" t="e">
        <f t="shared" si="32"/>
        <v>#NUM!</v>
      </c>
      <c r="U950" s="8">
        <v>4.2538890723837403E-2</v>
      </c>
      <c r="V950" s="8">
        <v>1</v>
      </c>
      <c r="W950" s="8">
        <f t="shared" si="33"/>
        <v>1.3712138392757331</v>
      </c>
      <c r="X950" s="8" t="s">
        <v>2402</v>
      </c>
      <c r="Y950" s="11" t="s">
        <v>1679</v>
      </c>
    </row>
    <row r="951" spans="14:25" x14ac:dyDescent="0.15">
      <c r="N951" s="8" t="s">
        <v>1112</v>
      </c>
      <c r="O951" s="8">
        <v>10.3708994574027</v>
      </c>
      <c r="P951" s="8">
        <v>0</v>
      </c>
      <c r="Q951" s="8">
        <v>20.7417989148054</v>
      </c>
      <c r="R951" s="8" t="s">
        <v>1052</v>
      </c>
      <c r="S951" s="8" t="s">
        <v>1052</v>
      </c>
      <c r="T951" s="8" t="e">
        <f t="shared" si="32"/>
        <v>#NUM!</v>
      </c>
      <c r="U951" s="8">
        <v>4.7964809858667502E-2</v>
      </c>
      <c r="V951" s="8">
        <v>1</v>
      </c>
      <c r="W951" s="8">
        <f t="shared" si="33"/>
        <v>1.319077272813838</v>
      </c>
      <c r="X951" s="8" t="s">
        <v>2930</v>
      </c>
      <c r="Y951" s="11" t="s">
        <v>1679</v>
      </c>
    </row>
    <row r="952" spans="14:25" x14ac:dyDescent="0.15">
      <c r="N952" s="8" t="s">
        <v>1139</v>
      </c>
      <c r="O952" s="8">
        <v>10.3708994574027</v>
      </c>
      <c r="P952" s="8">
        <v>0</v>
      </c>
      <c r="Q952" s="8">
        <v>20.7417989148054</v>
      </c>
      <c r="R952" s="8" t="s">
        <v>1052</v>
      </c>
      <c r="S952" s="8" t="s">
        <v>1052</v>
      </c>
      <c r="T952" s="8" t="e">
        <f t="shared" si="32"/>
        <v>#NUM!</v>
      </c>
      <c r="U952" s="8">
        <v>4.7964809858667502E-2</v>
      </c>
      <c r="V952" s="8">
        <v>1</v>
      </c>
      <c r="W952" s="8">
        <f t="shared" si="33"/>
        <v>1.319077272813838</v>
      </c>
      <c r="X952" s="8" t="s">
        <v>1685</v>
      </c>
      <c r="Y952" s="11" t="s">
        <v>1679</v>
      </c>
    </row>
  </sheetData>
  <mergeCells count="2">
    <mergeCell ref="A1:K2"/>
    <mergeCell ref="N1:X2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DEGs in roots </vt:lpstr>
      <vt:lpstr>DEGs in shoots 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[苏彦华]</cp:lastModifiedBy>
  <dcterms:created xsi:type="dcterms:W3CDTF">2018-12-04T01:33:30Z</dcterms:created>
  <dcterms:modified xsi:type="dcterms:W3CDTF">2019-08-14T02:34:39Z</dcterms:modified>
</cp:coreProperties>
</file>